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24226"/>
  <mc:AlternateContent xmlns:mc="http://schemas.openxmlformats.org/markup-compatibility/2006">
    <mc:Choice Requires="x15">
      <x15ac:absPath xmlns:x15ac="http://schemas.microsoft.com/office/spreadsheetml/2010/11/ac" url="https://deadla.sharepoint.com/RUBIKONFIN/Rubikonfin Jitka/Informační povinnost dle IFR/"/>
    </mc:Choice>
  </mc:AlternateContent>
  <xr:revisionPtr revIDLastSave="28" documentId="8_{0A11657C-409D-4295-945F-BE995AB193AC}" xr6:coauthVersionLast="47" xr6:coauthVersionMax="47" xr10:uidLastSave="{2DF7FC6D-160A-4903-9B7E-912C3DA4B0F2}"/>
  <bookViews>
    <workbookView xWindow="-108" yWindow="-108" windowWidth="23256" windowHeight="12576" tabRatio="793" xr2:uid="{00000000-000D-0000-FFFF-FFFF00000000}"/>
  </bookViews>
  <sheets>
    <sheet name="Přehled" sheetId="1" r:id="rId1"/>
    <sheet name="IF RM1" sheetId="21" r:id="rId2"/>
    <sheet name="IF RM2" sheetId="20" r:id="rId3"/>
    <sheet name="IF G1" sheetId="24" r:id="rId4"/>
    <sheet name="IF G2" sheetId="23" r:id="rId5"/>
    <sheet name="EU I CC1.01" sheetId="2" r:id="rId6"/>
    <sheet name="EU I CC2" sheetId="8" r:id="rId7"/>
    <sheet name="EU I CCA" sheetId="7" r:id="rId8"/>
    <sheet name="IF KP1" sheetId="30" r:id="rId9"/>
    <sheet name="IF KP2" sheetId="29" r:id="rId10"/>
    <sheet name="IF O1" sheetId="12" r:id="rId11"/>
    <sheet name="IF O2" sheetId="27" r:id="rId12"/>
    <sheet name="IF IP1" sheetId="3" r:id="rId13"/>
    <sheet name="IF IP2" sheetId="4" r:id="rId14"/>
    <sheet name="IF IP3" sheetId="5" r:id="rId15"/>
    <sheet name="IF IP4" sheetId="6" r:id="rId16"/>
    <sheet name="IF ESG" sheetId="31" r:id="rId17"/>
  </sheets>
  <externalReferences>
    <externalReference r:id="rId18"/>
  </externalReferences>
  <definedNames>
    <definedName name="Contract_type">'[1]Drop-down'!$E$2:$E$3</definedName>
    <definedName name="Themes">'[1]Drop-down'!$C$2:$C$8</definedName>
    <definedName name="Type_Link">'[1]Drop-down'!$F$2:$F$7</definedName>
    <definedName name="YesNo">'[1]Drop-down'!$D$2:$D$3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1" i="8" l="1"/>
  <c r="D35" i="8"/>
  <c r="D25" i="8"/>
  <c r="D7" i="31" l="1"/>
  <c r="B2" i="31" l="1"/>
  <c r="C7" i="6" l="1"/>
  <c r="E8" i="5"/>
  <c r="D8" i="4"/>
  <c r="F9" i="3"/>
  <c r="H8" i="27"/>
  <c r="E7" i="12"/>
  <c r="D7" i="30"/>
  <c r="D7" i="29"/>
  <c r="D7" i="7"/>
  <c r="F9" i="8"/>
  <c r="E7" i="2"/>
  <c r="D7" i="23"/>
  <c r="D8" i="24"/>
  <c r="D7" i="20"/>
  <c r="B2" i="24" l="1"/>
  <c r="B2" i="23"/>
  <c r="B2" i="2"/>
  <c r="B2" i="8"/>
  <c r="B2" i="7"/>
  <c r="B2" i="29"/>
  <c r="B2" i="30"/>
  <c r="B2" i="12"/>
  <c r="B2" i="27"/>
  <c r="B2" i="3"/>
  <c r="B2" i="4"/>
  <c r="B2" i="5"/>
  <c r="B2" i="6"/>
  <c r="B2" i="20"/>
  <c r="B2" i="21"/>
</calcChain>
</file>

<file path=xl/sharedStrings.xml><?xml version="1.0" encoding="utf-8"?>
<sst xmlns="http://schemas.openxmlformats.org/spreadsheetml/2006/main" count="634" uniqueCount="448">
  <si>
    <t>a</t>
  </si>
  <si>
    <t>b</t>
  </si>
  <si>
    <t>c</t>
  </si>
  <si>
    <t>d</t>
  </si>
  <si>
    <t>e</t>
  </si>
  <si>
    <t>xxx</t>
  </si>
  <si>
    <t>IF IP1</t>
  </si>
  <si>
    <t>IF IP2</t>
  </si>
  <si>
    <t>IF IP3</t>
  </si>
  <si>
    <t>IF IP4</t>
  </si>
  <si>
    <t>Kapitálové požadavky</t>
  </si>
  <si>
    <t>Požadavek dle fixních režijních nákladů</t>
  </si>
  <si>
    <t>Volný text</t>
  </si>
  <si>
    <t>IF O1</t>
  </si>
  <si>
    <t>IF O2</t>
  </si>
  <si>
    <t>Volný text nebo hodnoty</t>
  </si>
  <si>
    <t xml:space="preserve">Název </t>
  </si>
  <si>
    <t>Cíle a zásady řízení rizik</t>
  </si>
  <si>
    <t>Správa a řízení</t>
  </si>
  <si>
    <t>Trvalý minimální kapitálový požadavek</t>
  </si>
  <si>
    <t>Položka</t>
  </si>
  <si>
    <t>Vazba na legislativu</t>
  </si>
  <si>
    <t>IF KP1</t>
  </si>
  <si>
    <t>IF KP2</t>
  </si>
  <si>
    <t>IF RM1</t>
  </si>
  <si>
    <t>IF RM2</t>
  </si>
  <si>
    <t>Zkratka šablony/ tabulky</t>
  </si>
  <si>
    <t>ano/ne</t>
  </si>
  <si>
    <t>IF G1</t>
  </si>
  <si>
    <t>IF G2</t>
  </si>
  <si>
    <t>Politika různorodosti a zřízení výboru pro rizika</t>
  </si>
  <si>
    <t>IF G2:  Politika různorodosti a zřízení výboru pro rizika</t>
  </si>
  <si>
    <t>Politika různorodosti s ohledem na výběr členů vedoucího orgánu:</t>
  </si>
  <si>
    <t>Výbor pro rizika</t>
  </si>
  <si>
    <t>Nejdůležitější charakteristiky systému odměňování</t>
  </si>
  <si>
    <t>Zásady pro výplatu odměn prostřednictvím nástrojů</t>
  </si>
  <si>
    <t>Prahy významnosti pro aplikaci požadavku na zveřejnění:</t>
  </si>
  <si>
    <t>2) zveřejní se pouze společnosti, jejichž akcie jsou přijaty k obchodování na regulovaném trhu a investiční podnik drží hlasovací práva přesahující 5% všech hlasovacích práv vydaných společností.</t>
  </si>
  <si>
    <t>Ze zveřejnění jsou vyloučeny akcie ve správě investičního podniku, u kterých si akcionáři ponechali hlasovací práva (na základě smluvního ujednání zakazujícího investičnímu podniku hlasovat jejich jménem).</t>
  </si>
  <si>
    <t>Komentář k uveřejňování investiční politiky:</t>
  </si>
  <si>
    <t>Informace platné k datu:</t>
  </si>
  <si>
    <t>Počet členů výboru pro rizika</t>
  </si>
  <si>
    <t>Počet zasedání výboru pro rizika za rok</t>
  </si>
  <si>
    <t>dynamická tabulka - počet řádků se přizpůsobí podle počtu členů vedoucího orgánu OCP</t>
  </si>
  <si>
    <t>Ostatní vybraní pracovníci</t>
  </si>
  <si>
    <t>Pevné složky odměn celkem (v CZK) v roce N</t>
  </si>
  <si>
    <t>z toho: hotovost</t>
  </si>
  <si>
    <t>z toho: akcie nebo obdobné vlastnické podíly</t>
  </si>
  <si>
    <t>z toho: další nástroje vedlejšího kapitálu tier 1 nebo nástrojů kapitálu tier 2 nebo jiných nástrojů, které lze plně přeměnit na nástroje zahrnované do kmenového kapitálu tier 1 nebo odepsat, a které odpovídajícím způsobem odráží úvěrovou kvalitu OCP při jeho trvání</t>
  </si>
  <si>
    <t>z toho: nepeněžní nástroje, které odrážejí strukturu nástrojů spravovaných portfolií</t>
  </si>
  <si>
    <t>z toho: schválené alternativní nástroje</t>
  </si>
  <si>
    <t>z toho: jiné formy</t>
  </si>
  <si>
    <t>Pohyblivé složky odměn celkem (v CZK) v roce N</t>
  </si>
  <si>
    <t>z toho: s oddálenou splatností</t>
  </si>
  <si>
    <t>z toho: budou vyplaceny v roce N</t>
  </si>
  <si>
    <t>z toho: budou vyplaceny v následujících letech</t>
  </si>
  <si>
    <t>Celková výše snížení pohyblivé složky odměn s oddálenou splatností na základě následné úpravy, přičemž k snížení došlo v roce N s ohledem na pohyblivou složku s oddálenou spatností přiznanou před rokem N, která měla být vyplacena v roce N</t>
  </si>
  <si>
    <t>Celková zaručená pohyblivá složka odměny v roce N</t>
  </si>
  <si>
    <t>Celková výše odstupného přiznaného v letech před rokem N a vyplaceného v roce N</t>
  </si>
  <si>
    <t>Celková výše odstupného přiznaného v roce N</t>
  </si>
  <si>
    <t>z toho: odstupné s oddálenou splatností přiznané v roce N</t>
  </si>
  <si>
    <t>Zaručená pohyblivá složka odměny v roce N - celkový počet příjemců</t>
  </si>
  <si>
    <t>Odstupné přiznané v roce N - celkový počet příjemců</t>
  </si>
  <si>
    <t>Nejvyšší výše odstupného přiznaného v roce N jednotlivci</t>
  </si>
  <si>
    <t>Další informace o celkové výši pohyblivých složek odměny (veškeré níže uvedené částky musejí být uvedené výše v rámci celkové pohyblivé složky odměňování)</t>
  </si>
  <si>
    <t>Rok plnění, za který jsou odměny přiznány (rok N)</t>
  </si>
  <si>
    <t xml:space="preserve">body i) a ii) </t>
  </si>
  <si>
    <t>bod iii)</t>
  </si>
  <si>
    <t>bod iv)</t>
  </si>
  <si>
    <t xml:space="preserve">bod v) </t>
  </si>
  <si>
    <t>bod vi)</t>
  </si>
  <si>
    <t>Celková výše dosud nevyplacených pohyblivých složek odměn s oddálenou splatností přiznaných v předchozích období plnění a ne v roce N.</t>
  </si>
  <si>
    <t>bod vii)</t>
  </si>
  <si>
    <t>písm. a)</t>
  </si>
  <si>
    <t>Kritéria pro převedení odměny (vesting)</t>
  </si>
  <si>
    <t>Zásady pro oddálení splatnosti odměny (deferral)</t>
  </si>
  <si>
    <t>Kritéria pro přiznání pohyblivé složky odměny</t>
  </si>
  <si>
    <t>Způsob zajištění toho, že zásady odměňování jsou genderově neutrální</t>
  </si>
  <si>
    <t>písm. b)</t>
  </si>
  <si>
    <t>návětí</t>
  </si>
  <si>
    <t>Složení regulatorního kapitálu</t>
  </si>
  <si>
    <t>EU I CC2</t>
  </si>
  <si>
    <t>Kapitál: Sesouhlasení regulatorního kapitálu s rozvahou v auditované účetní závěrce</t>
  </si>
  <si>
    <t>EU I CCA</t>
  </si>
  <si>
    <t>a)</t>
  </si>
  <si>
    <t>b)</t>
  </si>
  <si>
    <t>Zdroj založený na referenčních číslech/písmenech rozvahy v auditované účetní závěrce</t>
  </si>
  <si>
    <t>KAPITÁL</t>
  </si>
  <si>
    <t>KAPITÁL TIER 1</t>
  </si>
  <si>
    <t>KMENOVÝ KAPITÁL TIER 1</t>
  </si>
  <si>
    <t>Zcela splacené kapitálové nástroje</t>
  </si>
  <si>
    <t>Emisní ážio</t>
  </si>
  <si>
    <t>Nerozdělený zisk</t>
  </si>
  <si>
    <t>Kumulovaný ostatní úplný výsledek hospodaření</t>
  </si>
  <si>
    <t>Ostatní fondy</t>
  </si>
  <si>
    <t>Menšinový podíl uznaný v kapitálu CET1</t>
  </si>
  <si>
    <t>Úpravy kmenového kapitálu tier 1 v důsledku obezřetnostních filtrů</t>
  </si>
  <si>
    <t>(–) ODPOČTY OD KMENOVÉHO KAPITÁLU TIER 1 CELKEM</t>
  </si>
  <si>
    <t>(–) Vlastní nástroje zahrnované do kmenového kapitálu tier 1</t>
  </si>
  <si>
    <t>(–) Přímé kapitálové investice do nástrojů zahrnovaných do kmenového kapitálu tier 1</t>
  </si>
  <si>
    <t>(–) Nepřímé kapitálové investice do nástrojů zahrnovaných do kmenového kapitálu tier 1</t>
  </si>
  <si>
    <t>(–) Syntetické kapitálové investice do nástrojů zahrnovaných do kmenového kapitálu tier 1</t>
  </si>
  <si>
    <t>(–) Ztráty běžného účetního roku</t>
  </si>
  <si>
    <t>(–) Goodwill</t>
  </si>
  <si>
    <t>(–) Jiná nehmotná aktiva</t>
  </si>
  <si>
    <t>(–) Odložené daňové pohledávky, které jsou závislé na budoucím zisku a nevyplývají z přechodných rozdílů, po zohlednění souvisejících daňových závazků</t>
  </si>
  <si>
    <t>(–) Kvalifikovaná účast mimo finanční sektor přesahující 15 % kapitálu</t>
  </si>
  <si>
    <t>(–) Celkové kvalifikované účasti v podnicích, které nejsou subjekty finančního sektoru, přesahující 60 % kapitálu</t>
  </si>
  <si>
    <t>(–) Nástroje zahrnované do kmenového kapitálu tier 1 subjektů finančního sektoru, v nichž instituce nemá významnou investici</t>
  </si>
  <si>
    <t>(–) Nástroje zahrnované do kmenového kapitálu tier 1 subjektů finančního sektoru, v nichž má instituce významnou investici</t>
  </si>
  <si>
    <t>(–) Aktiva penzijního fondu definovaných požitků</t>
  </si>
  <si>
    <t>(–) Ostatní odpočty</t>
  </si>
  <si>
    <t>KMENOVÝ KAPITÁL TIER 1: Ostatní kapitálové položky, odpočty od kapitálu a úpravy kapitálu</t>
  </si>
  <si>
    <t>VEDLEJŠÍ KAPITÁL TIER 1</t>
  </si>
  <si>
    <t>Plně uhrazené přímo vydané kapitálové nástroje</t>
  </si>
  <si>
    <t>(–) ODPOČTY OD VEDLEJŠÍHO KAPITÁLU TIER 1 CELKEM</t>
  </si>
  <si>
    <t>(–) Vlastní nástroje zahrnované do vedlejšího kapitálu tier 1</t>
  </si>
  <si>
    <t>(–) Přímé kapitálové investice do nástrojů zahrnovaných do vedlejšího kapitálu tier 1</t>
  </si>
  <si>
    <t>(–) Nepřímé kapitálové investice do nástrojů zahrnovaných do vedlejšího kapitálu tier 1</t>
  </si>
  <si>
    <t>(–) Syntetické kapitálové investice do nástrojů zahrnovaných do vedlejšího kapitálu tier 1</t>
  </si>
  <si>
    <t>(–) Nástroje zahrnované do vedlejšího kapitálu tier 1 subjektů finančního sektoru, v nichž instituce nemá významnou investici</t>
  </si>
  <si>
    <t>(–) Nástroje zahrnované do vedlejšího kapitálu tier 1 subjektů finančního sektoru, v nichž má instituce významnou investici</t>
  </si>
  <si>
    <t>Vedlejší kapitál tier 1: Ostatní kapitálové položky, odpočty od kapitálu a úpravy kapitálu</t>
  </si>
  <si>
    <t>KAPITÁL TIER 2</t>
  </si>
  <si>
    <t>(–) ODPOČTY OD KAPITÁLU TIER 2 CELKEM</t>
  </si>
  <si>
    <t>(–) Vlastní nástroje zahrnované do kapitálu tier 2</t>
  </si>
  <si>
    <t>(–) Přímé kapitálové investice do nástrojů zahrnovaných do kapitálu tier 2</t>
  </si>
  <si>
    <t>(–) Nepřímé kapitálové investice do nástrojů zahrnovaných do kapitálu tier 2</t>
  </si>
  <si>
    <t>(–) Syntetické kapitálové investice do nástrojů zahrnovaných do kapitálu tier 2</t>
  </si>
  <si>
    <t>(–) Nástroje zahrnované do kapitálu tier 2 subjektů finančního sektoru, v nichž instituce nemá významnou investici</t>
  </si>
  <si>
    <t>(–) Nástroje zahrnované do kapitálu tier 2 subjektů finančního sektoru, v nichž má instituce významnou investici</t>
  </si>
  <si>
    <t>Kapitál tier 2: Ostatní kapitálové položky, odpočty od kapitálu a úpravy kapitálu</t>
  </si>
  <si>
    <t>Rozvaha dle zveřejněné/ auditované účetní závěrky</t>
  </si>
  <si>
    <t>Podle regulatorní konsolidace</t>
  </si>
  <si>
    <t>Ke konci období</t>
  </si>
  <si>
    <t>Aktiva – rozdělení podle kategorií aktiv v rozvaze ve zveřejněné/auditované účetní závěrce</t>
  </si>
  <si>
    <t>Aktiva celkem</t>
  </si>
  <si>
    <t>Závazky – rozdělení podle kategorií závazků v rozvaze ve zveřejněné/auditované účetní závěrce</t>
  </si>
  <si>
    <t>Závazky celkem</t>
  </si>
  <si>
    <t>Vlastní kapitál</t>
  </si>
  <si>
    <t>Vlastní kapitál celkem</t>
  </si>
  <si>
    <t>Emitent</t>
  </si>
  <si>
    <t>Specifický identifikační kód (např. CUSIP, ISIN nebo Bloomberg v případě soukromé investice)</t>
  </si>
  <si>
    <t>Veřejná nebo soukromá investice</t>
  </si>
  <si>
    <t>Právní předpisy, jimiž se nástroj řídí</t>
  </si>
  <si>
    <t>Nominální hodnota nástroje</t>
  </si>
  <si>
    <t>Emisní cena</t>
  </si>
  <si>
    <t>Cena při splacení</t>
  </si>
  <si>
    <t>Účetní klasifikace</t>
  </si>
  <si>
    <t>Původní datum emise</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</si>
  <si>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</si>
  <si>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</si>
  <si>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</si>
  <si>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</si>
  <si>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to relevantní</t>
  </si>
  <si>
    <t>Kupony/dividendy</t>
  </si>
  <si>
    <t>Pevná nebo pohyblivá dividenda/kupon</t>
  </si>
  <si>
    <t>Kuponová sazba a případný související index</t>
  </si>
  <si>
    <t>Existence systému pozastavení výplaty dividend</t>
  </si>
  <si>
    <t xml:space="preserve">     Zcela podle uvážení, částečně podle uvážení nebo povinné (pokud jde o časový harmonogram)</t>
  </si>
  <si>
    <t xml:space="preserve">     Zcela podle uvážení, částečně podle uvážení nebo povinné (pokud jde o objem)</t>
  </si>
  <si>
    <t xml:space="preserve">     Existence navýšení či jiné pobídky ke splacení nástroje</t>
  </si>
  <si>
    <t xml:space="preserve">     Nekumulativní nebo kumulativní</t>
  </si>
  <si>
    <t>Konvertibilní nebo nekonvertibilní</t>
  </si>
  <si>
    <t xml:space="preserve">     V případě konvertibilního nástroje, rozhodná událost pro konverzi</t>
  </si>
  <si>
    <t xml:space="preserve">     V případě konvertibilního nástroje, konvertibilní zcela nebo částečně</t>
  </si>
  <si>
    <t xml:space="preserve">     V případě konvertibilního nástroje, konverzní faktor</t>
  </si>
  <si>
    <t xml:space="preserve">     V případě konvertibilního nástroje, povinná nebo nepovinná konverze</t>
  </si>
  <si>
    <t xml:space="preserve">     V případě konvertibilního nástroje upřesněte, na jaký typ nástroje lze dotyčný nástroj převést.</t>
  </si>
  <si>
    <t xml:space="preserve">     V případě konvertibilního nástroje uveďte emitenta nástroje, na nějž je dotyčný nástroj převeden.</t>
  </si>
  <si>
    <t>Možnost snížení účetní hodnoty</t>
  </si>
  <si>
    <t xml:space="preserve">     V případě snížení účetní hodnoty, rozhodná událost pro snížení účetní hodnoty</t>
  </si>
  <si>
    <t xml:space="preserve">     V případě snížení účetní hodnoty, snížení v celém rozsahu nebo částečné</t>
  </si>
  <si>
    <t xml:space="preserve">     V případě snížení účetní hodnoty, trvalé nebo dočasné snížení</t>
  </si>
  <si>
    <t xml:space="preserve">     V případě dočasného snížení účetní hodnoty, popis mechanismu zvýšení účetní hodnoty</t>
  </si>
  <si>
    <t>Rysy nesplňující požadavky</t>
  </si>
  <si>
    <t>V tomto případě uveďte rysy nesplňující požadavky.</t>
  </si>
  <si>
    <t>Odkaz na úplné znění podmínek nástroje (odkaz)</t>
  </si>
  <si>
    <t>Zpřístupňování informací o kapitálu</t>
  </si>
  <si>
    <t>Poznámka</t>
  </si>
  <si>
    <t>1) rozvahová + podrozvahová aktiva příslušného investičního podniku (OCP) jsou vyšší než 100 milionů EUR (průměr za čtyřleté období bezprostředně předcházející danému finančnímu roku)</t>
  </si>
  <si>
    <t>Přehled</t>
  </si>
  <si>
    <t>(*)   Prováděcí nařízení Komise (EU) 2021/2284 ze dne 10. prosince 2021, kterým se stanoví prováděcí technické normy pro uplatňování nařízení Evropského parlamentu a Rady (EU) 2019/2033, pokud jde o podávání zpráv pro účely dohledu a zpřístupňování informací investičními podniky</t>
  </si>
  <si>
    <t>EU I CC2: Kapitál: Sesouhlasení regulatorního kapitálu s rozvahou v auditované účetní závěrce</t>
  </si>
  <si>
    <t>Celkový počet vybraných pracovníků vyjádřený v ekvivalentech plného pracovního úvazku</t>
  </si>
  <si>
    <r>
      <rPr>
        <vertAlign val="superscript"/>
        <sz val="10"/>
        <color theme="1"/>
        <rFont val="Calibri"/>
        <family val="2"/>
        <charset val="238"/>
        <scheme val="minor"/>
      </rPr>
      <t>4</t>
    </r>
    <r>
      <rPr>
        <sz val="10"/>
        <color theme="1"/>
        <rFont val="Calibri"/>
        <family val="2"/>
        <charset val="238"/>
        <scheme val="minor"/>
      </rPr>
      <t xml:space="preserve"> Pracovníci definováni v čl. 3 bod 27 směrnice (EU) 2019/2034.</t>
    </r>
  </si>
  <si>
    <r>
      <rPr>
        <vertAlign val="superscript"/>
        <sz val="10"/>
        <color theme="1"/>
        <rFont val="Calibri"/>
        <family val="2"/>
        <charset val="238"/>
        <scheme val="minor"/>
      </rPr>
      <t>5</t>
    </r>
    <r>
      <rPr>
        <sz val="10"/>
        <color theme="1"/>
        <rFont val="Calibri"/>
        <family val="2"/>
        <charset val="238"/>
        <scheme val="minor"/>
      </rPr>
      <t xml:space="preserve"> Počet fyzických osob; údaje ke konci roku.</t>
    </r>
  </si>
  <si>
    <t>dynamická tabulka - počet řádků se přizpůsobí podle počtu uveřejňovaných společností</t>
  </si>
  <si>
    <t>volný text</t>
  </si>
  <si>
    <t>součet K-faktorů ve vztahu k riziku pro zákazníka</t>
  </si>
  <si>
    <t>součet K-faktorů ve vztahu k riziku pro trh</t>
  </si>
  <si>
    <t>součet K-faktorů ve vztahu k riziku pro podnik</t>
  </si>
  <si>
    <t>Požadavek dle K-faktorů (v rozpadu ve vztahu k rizikům)</t>
  </si>
  <si>
    <t>Kapitálové požadavky - hodnocení přiměřenosti vnitřně stanoveného kapitálu</t>
  </si>
  <si>
    <t>Člen vedoucího orgánu - titul, jméno, příjmení, funkce</t>
  </si>
  <si>
    <t>Povinná osoba  vyplňuje: ANO/NE</t>
  </si>
  <si>
    <t>Cíle a zásady řízení rizik včetně strategie a procesů řízení rizik</t>
  </si>
  <si>
    <t xml:space="preserve">IF RM2:  Cíle a zásady řízení rizik </t>
  </si>
  <si>
    <r>
      <rPr>
        <sz val="11"/>
        <rFont val="Calibri"/>
        <family val="2"/>
        <charset val="238"/>
        <scheme val="minor"/>
      </rPr>
      <t>Cíle a zásady řízení</t>
    </r>
    <r>
      <rPr>
        <strike/>
        <sz val="11"/>
        <rFont val="Calibri"/>
        <family val="2"/>
        <charset val="238"/>
        <scheme val="minor"/>
      </rPr>
      <t xml:space="preserve"> </t>
    </r>
    <r>
      <rPr>
        <sz val="11"/>
        <rFont val="Calibri"/>
        <family val="2"/>
        <charset val="238"/>
        <scheme val="minor"/>
      </rPr>
      <t xml:space="preserve">rizik pro samostatnou kategorii rizik v </t>
    </r>
    <r>
      <rPr>
        <b/>
        <sz val="11"/>
        <rFont val="Calibri"/>
        <family val="2"/>
        <charset val="238"/>
        <scheme val="minor"/>
      </rPr>
      <t>části páté IFR "Likvidita"</t>
    </r>
    <r>
      <rPr>
        <sz val="11"/>
        <rFont val="Calibri"/>
        <family val="2"/>
        <charset val="238"/>
        <scheme val="minor"/>
      </rPr>
      <t>, včetně shrnutí strategií a procesů pro řízení těchto rizik</t>
    </r>
  </si>
  <si>
    <t>Celkový požadavek dle K-faktorů</t>
  </si>
  <si>
    <t>Uveřejní pouze OCP, jejichž hodnota rozvahových a podrozvahových aktiv je větší než 100 mil EUR (v průměru za předchozí 4 roky)</t>
  </si>
  <si>
    <t xml:space="preserve"> (Název OCP přepište ve žlutém poli, tím se název propíše do všech šablon)</t>
  </si>
  <si>
    <t xml:space="preserve">Vazba na legislativu </t>
  </si>
  <si>
    <t>1.  Výsledek interního postupu pro hodnocení kapitálové přiměřenosti</t>
  </si>
  <si>
    <t>2.  Složení dodatečně stanoveného kapitálu</t>
  </si>
  <si>
    <t>1. Shrnutí přístupu</t>
  </si>
  <si>
    <t>v jednotkách Kč</t>
  </si>
  <si>
    <t>Počet funkcí</t>
  </si>
  <si>
    <r>
      <t xml:space="preserve">Cíle a zásady řízení rizik pro samostatnou kategorii rizik v </t>
    </r>
    <r>
      <rPr>
        <b/>
        <sz val="11"/>
        <rFont val="Calibri"/>
        <family val="2"/>
        <charset val="238"/>
        <scheme val="minor"/>
      </rPr>
      <t>části třetí IFR "Kapitálové požadavky"</t>
    </r>
    <r>
      <rPr>
        <sz val="11"/>
        <rFont val="Calibri"/>
        <family val="2"/>
        <scheme val="minor"/>
      </rPr>
      <t>, včetně shrnutí strategií a procesů pro řízení těchto rizik(</t>
    </r>
    <r>
      <rPr>
        <sz val="11"/>
        <rFont val="Calibri"/>
        <family val="2"/>
      </rPr>
      <t>*)</t>
    </r>
  </si>
  <si>
    <t>(*) se zaměřením na riziko pro zákazníka, pro trh a pro podnik</t>
  </si>
  <si>
    <r>
      <rPr>
        <vertAlign val="superscript"/>
        <sz val="10"/>
        <color theme="1"/>
        <rFont val="Calibri"/>
        <family val="2"/>
        <charset val="238"/>
        <scheme val="minor"/>
      </rPr>
      <t>2</t>
    </r>
    <r>
      <rPr>
        <sz val="10"/>
        <color theme="1"/>
        <rFont val="Calibri"/>
        <family val="2"/>
        <charset val="238"/>
        <scheme val="minor"/>
      </rPr>
      <t xml:space="preserve"> Tj. členové vedoucího orgánu v kontrolní funkci na nejvyšší úrovni konsolidace. Členy vedoucího orgánu v kontrolní funkci v ovládaných osobách je třeba zařadit mezi "ostatní vybrané pracovníky".</t>
    </r>
  </si>
  <si>
    <r>
      <t xml:space="preserve">Cíle a zásady řízení rizik pro samostatnou kategorii rizik v </t>
    </r>
    <r>
      <rPr>
        <b/>
        <sz val="11"/>
        <rFont val="Calibri"/>
        <family val="2"/>
        <charset val="238"/>
        <scheme val="minor"/>
      </rPr>
      <t>části čtvrté IFR "Riziko koncentrace"</t>
    </r>
    <r>
      <rPr>
        <sz val="11"/>
        <rFont val="Calibri"/>
        <family val="2"/>
        <charset val="238"/>
        <scheme val="minor"/>
      </rPr>
      <t>, včetně shrnutí strategií a procesů pro řízení těchto rizik</t>
    </r>
  </si>
  <si>
    <r>
      <t>Kvantitativní informace o vybraných pracovnících</t>
    </r>
    <r>
      <rPr>
        <b/>
        <vertAlign val="superscript"/>
        <sz val="11"/>
        <color rgb="FF000000"/>
        <rFont val="Calibri"/>
        <family val="2"/>
        <charset val="238"/>
        <scheme val="minor"/>
      </rPr>
      <t>1</t>
    </r>
  </si>
  <si>
    <r>
      <t>Vedoucí orgán v kontrolní funkci</t>
    </r>
    <r>
      <rPr>
        <b/>
        <vertAlign val="superscript"/>
        <sz val="11"/>
        <color theme="1"/>
        <rFont val="Calibri"/>
        <family val="2"/>
        <charset val="238"/>
        <scheme val="minor"/>
      </rPr>
      <t>2</t>
    </r>
  </si>
  <si>
    <r>
      <t>Vedoucí orgán v řídicí funkci</t>
    </r>
    <r>
      <rPr>
        <b/>
        <vertAlign val="superscript"/>
        <sz val="11"/>
        <color theme="1"/>
        <rFont val="Calibri"/>
        <family val="2"/>
        <charset val="238"/>
        <scheme val="minor"/>
      </rPr>
      <t>3</t>
    </r>
  </si>
  <si>
    <r>
      <t>Vrcholné řízení</t>
    </r>
    <r>
      <rPr>
        <b/>
        <vertAlign val="superscript"/>
        <sz val="11"/>
        <color theme="1"/>
        <rFont val="Calibri"/>
        <family val="2"/>
        <charset val="238"/>
        <scheme val="minor"/>
      </rPr>
      <t>4</t>
    </r>
  </si>
  <si>
    <r>
      <t>Pracovníci (počet)</t>
    </r>
    <r>
      <rPr>
        <b/>
        <vertAlign val="superscript"/>
        <sz val="11"/>
        <color rgb="FF000000"/>
        <rFont val="Calibri"/>
        <family val="2"/>
        <charset val="238"/>
        <scheme val="minor"/>
      </rPr>
      <t>5</t>
    </r>
  </si>
  <si>
    <r>
      <t xml:space="preserve">z toho: </t>
    </r>
    <r>
      <rPr>
        <sz val="11"/>
        <color theme="1"/>
        <rFont val="Calibri"/>
        <family val="2"/>
        <charset val="238"/>
        <scheme val="minor"/>
      </rPr>
      <t>nástroje spojené s akciemi nebo obdobné nepeněžní nástroje</t>
    </r>
  </si>
  <si>
    <r>
      <t>IF RM1:  Stručné prohlášení o riziku schválené</t>
    </r>
    <r>
      <rPr>
        <b/>
        <sz val="12"/>
        <color theme="1"/>
        <rFont val="Calibri"/>
        <family val="2"/>
        <scheme val="minor"/>
      </rPr>
      <t xml:space="preserve"> vedoucím orgánem</t>
    </r>
  </si>
  <si>
    <t>Flexibilní/dynamická šablona (*)</t>
  </si>
  <si>
    <t>IF KP2:   Kapitálové požadavky -  hodnocení přiměřenosti vnitřně stanoveného kapitálu</t>
  </si>
  <si>
    <t>Tato tabulka se uveřejňuje pouze na vyžádání ČNB.</t>
  </si>
  <si>
    <t>Komentář k podmínkám uveřejňování informací o investiční politice je uveden pod tabulkou.</t>
  </si>
  <si>
    <t>Komentář k podmínkám uveřejňování informací o investiční politice je pod tabulkou.</t>
  </si>
  <si>
    <t>informace na individuálním základě</t>
  </si>
  <si>
    <t>Šablony pro uveřejňování informací obchodníky s cennými papíry (pracovní pomůcka pro OCP třídy 2)</t>
  </si>
  <si>
    <t>Informace uveřejní OCP třídy 2.</t>
  </si>
  <si>
    <t>Informace uveřejní OCP třídy 2, jejichž hodnota rozvahových a podrozvahových aktiv v průběhu 4-letého období bezprostředně předcházejícího danému účetnímu období je větší než 100 mil EUR.</t>
  </si>
  <si>
    <t>Uveřejňování informací  podle části šesté nařízení Evropského parlamentu a Rady (EU) č. 2019/2033 (IFR) a podle Prováděcího nařízení Komise (EU) 2021/2284 ze dne 10. prosince 2021, kterým se stanoví prováděcí technické normy pro uplatňování nařízení Evropského parlamentu a Rady (EU) 2019/2033, pokud jde o podávání zpráv pro účely dohledu a zpřístupňování informací investičními podniky (ITS k výkaznictví a uveřejňování investičními podniky)</t>
  </si>
  <si>
    <t>Tyto šabony vyplní obchodníci s cennými papíry, kteří nesplňují podmínky čl. 12 odst. 1 IFR pro to, aby mohli být považováni za malé a nepropojené investiční podniky (OCP třídy 2)</t>
  </si>
  <si>
    <t>Stručné prohlášení o riziku schválené vedoucím orgánem</t>
  </si>
  <si>
    <t>Pro účely uveřejnění informací na individuálním základě se vyplní jen sloupce a, c, sloupec b se ponechá prázdný.</t>
  </si>
  <si>
    <t>(*)  Nástroje Tier 1 uveřejněné za ČR v tabulce EBA jsou: kmenové akcie, podíl, družstevní podíl</t>
  </si>
  <si>
    <t>(**) Ostatní nástroje: podřízený dluh v Tier 2</t>
  </si>
  <si>
    <t>Funkce zastávané v orgánech jiných právnických osob členy vedoucího orgánu OCP</t>
  </si>
  <si>
    <t>IF G1:  Funkce zastávané v orgánech jiných právnických osob členy vedoucího orgánu OCP</t>
  </si>
  <si>
    <t>čl. 47 IFR</t>
  </si>
  <si>
    <t>čl. 48 písm. a) IFR</t>
  </si>
  <si>
    <t>čl. 48 písm. b) a c) IFR</t>
  </si>
  <si>
    <r>
      <t>čl. 49(1)c) IFR</t>
    </r>
    <r>
      <rPr>
        <b/>
        <sz val="11"/>
        <rFont val="Calibri"/>
        <family val="2"/>
        <charset val="238"/>
        <scheme val="minor"/>
      </rPr>
      <t xml:space="preserve"> </t>
    </r>
    <r>
      <rPr>
        <sz val="11"/>
        <rFont val="Calibri"/>
        <family val="2"/>
        <charset val="238"/>
        <scheme val="minor"/>
      </rPr>
      <t>a přílohy VI a VII ITS k výkaznictví a uveřejňování investičními podniky</t>
    </r>
    <r>
      <rPr>
        <vertAlign val="superscript"/>
        <sz val="11"/>
        <rFont val="Calibri"/>
        <family val="2"/>
        <charset val="238"/>
        <scheme val="minor"/>
      </rPr>
      <t>(*)</t>
    </r>
  </si>
  <si>
    <r>
      <t>čl. 49(1)(a) IFR a přílohy VI a VII ITS k výkaznictví a uveřejňování investičními podniky</t>
    </r>
    <r>
      <rPr>
        <vertAlign val="superscript"/>
        <sz val="11"/>
        <rFont val="Calibri"/>
        <family val="2"/>
        <charset val="238"/>
        <scheme val="minor"/>
      </rPr>
      <t>(*)</t>
    </r>
  </si>
  <si>
    <r>
      <t>čl. 49(1)(b) IFR a přílohy VI a VII ITS k výkaznictví a uveřejňování  investičními podniky</t>
    </r>
    <r>
      <rPr>
        <vertAlign val="superscript"/>
        <sz val="11"/>
        <rFont val="Calibri"/>
        <family val="2"/>
        <charset val="238"/>
        <scheme val="minor"/>
      </rPr>
      <t>(*)</t>
    </r>
  </si>
  <si>
    <t>čl. 50  písm. c) a d) IFR</t>
  </si>
  <si>
    <t>čl. 50 písm. a) a b) IFR</t>
  </si>
  <si>
    <t>čl. 51(a), (b) IFR</t>
  </si>
  <si>
    <t>čl. 51(c) IFR</t>
  </si>
  <si>
    <r>
      <t>čl. 52(1)(a) IFR a RTS k uveřejňování investiční politiky</t>
    </r>
    <r>
      <rPr>
        <vertAlign val="superscript"/>
        <sz val="11"/>
        <rFont val="Calibri"/>
        <family val="2"/>
        <charset val="238"/>
        <scheme val="minor"/>
      </rPr>
      <t>(**)</t>
    </r>
  </si>
  <si>
    <r>
      <t>čl. 52(1)(b) IFR a RTS k uveřejňování investiční politiky</t>
    </r>
    <r>
      <rPr>
        <vertAlign val="superscript"/>
        <sz val="11"/>
        <rFont val="Calibri"/>
        <family val="2"/>
        <charset val="238"/>
        <scheme val="minor"/>
      </rPr>
      <t>(**)</t>
    </r>
  </si>
  <si>
    <r>
      <t>čl. 52(1)(c) IFR a RTS k uveřejňování investiční politiky</t>
    </r>
    <r>
      <rPr>
        <vertAlign val="superscript"/>
        <sz val="11"/>
        <rFont val="Calibri"/>
        <family val="2"/>
        <charset val="238"/>
        <scheme val="minor"/>
      </rPr>
      <t>(**)</t>
    </r>
  </si>
  <si>
    <r>
      <t>čl. 52(1)(d) IFR a RTS k uveřejňování investiční politiky</t>
    </r>
    <r>
      <rPr>
        <vertAlign val="superscript"/>
        <sz val="11"/>
        <rFont val="Calibri"/>
        <family val="2"/>
        <charset val="238"/>
        <scheme val="minor"/>
      </rPr>
      <t>(**)</t>
    </r>
  </si>
  <si>
    <t>EU I CC1.01 – Složení regulatorního kapitálu</t>
  </si>
  <si>
    <t>(*)  viz příloha VII (Pokyny k šablonám), bod 9 ITS k výkaznictví a uveřejňování investičními podniky:   Řádky šablony jsou flexibilní a investiční podniky je vyplní v souladu se svou účetní závěrkou.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a odložené daňové pohledávky. Investiční podniky podle potřeby rozšíří položky kapitálu v rozvaze, aby zajistily, že všechny složky obsažené v šabloně pro zveřejňování informací o složení kapitálu (šablona EU I CC1) budou uvedeny zvlášť. Investiční podniky rozšíří prvky rozvahy pouze na takovou úroveň členění, která je nezbytná k odvození složek požadovaných šablonou EU I CC1. Zpřístupnění informací musí být přiměřené složitosti rozvahy investičního podniku.</t>
  </si>
  <si>
    <t>IF KP1:  Kapitálové požadavky - kvantitativní informace</t>
  </si>
  <si>
    <t>Kapitálové požadavky - kvantitativní informace</t>
  </si>
  <si>
    <t>Čl. 50 písm. a) nařízení EP a Rady (EU) č. 20192/033 (IFR).</t>
  </si>
  <si>
    <t>Čl. 50 písm. b) nařízení EP a Rady (EU) č. 20192/033 (IFR).</t>
  </si>
  <si>
    <t>čl. 51 písm. c) nařízení EP a Rady (EU) č. 2019/2033 (IFR)</t>
  </si>
  <si>
    <r>
      <rPr>
        <vertAlign val="superscript"/>
        <sz val="10"/>
        <color theme="1"/>
        <rFont val="Calibri"/>
        <family val="2"/>
        <charset val="238"/>
        <scheme val="minor"/>
      </rPr>
      <t>1</t>
    </r>
    <r>
      <rPr>
        <sz val="10"/>
        <color theme="1"/>
        <rFont val="Calibri"/>
        <family val="2"/>
        <charset val="238"/>
        <scheme val="minor"/>
      </rPr>
      <t xml:space="preserve"> Pracovníci, jejichž pracovní činnosti mají podstatný dopad na rizikový profil OCP nebo aktiv, která spravují, na základě určení dle čl. 30 odst. 1 a 4 směrnice (EU) 2019/2034 a nařízení Komise v přesené pravomoci (EU) 2021/2154.</t>
    </r>
  </si>
  <si>
    <t>EU I CCA: Kapitál: Hlavní rysy vlastních nástrojů vydaných investičním podnikem</t>
  </si>
  <si>
    <t>Kapitál: Hlavní rysy vlastních nástrojů vydaných investičním podnikem</t>
  </si>
  <si>
    <t>Objem uznaný v regulatorním kapitálu (v milionech, k poslednímu datu vykazování)</t>
  </si>
  <si>
    <t>EU I CC1.01</t>
  </si>
  <si>
    <t>čl. 51 nařízení EP a Rady (EU) č. 2019/2033 (IFR).</t>
  </si>
  <si>
    <t>čl. 48 písm. b) nařízení EP a Rady (EU) č. 2019/2033 (IFR)</t>
  </si>
  <si>
    <t>čl. 48 písm. c) nařízení EP a Rady (EU) č. 2019/2033 (IFR)</t>
  </si>
  <si>
    <t>Křížový odkaz na EU IF CC1 (**)</t>
  </si>
  <si>
    <t>Typ nástroje (typy upřesní každá jurisdikce) (*) (**)</t>
  </si>
  <si>
    <r>
      <rPr>
        <vertAlign val="superscript"/>
        <sz val="10"/>
        <rFont val="Calibri"/>
        <family val="2"/>
        <charset val="238"/>
        <scheme val="minor"/>
      </rPr>
      <t>3</t>
    </r>
    <r>
      <rPr>
        <sz val="10"/>
        <rFont val="Calibri"/>
        <family val="2"/>
        <charset val="238"/>
        <scheme val="minor"/>
      </rPr>
      <t xml:space="preserve"> Tj. členové vedoucího orgánu v řídicí funkci na nejvyšší úrovni konsolidace. Členy vedoucího orgánu v řídicí funkci v ovládaných osobách je třeba zařadit mezi "vrcholné řízení".</t>
    </r>
  </si>
  <si>
    <t>Informace o odměňování - část první</t>
  </si>
  <si>
    <t>Informace o odměňování - část druhá</t>
  </si>
  <si>
    <t>Odměňování</t>
  </si>
  <si>
    <t>IF O1:  Informace o odměňování - část první</t>
  </si>
  <si>
    <t>IF O2:  Informace o odměňování - část druhá</t>
  </si>
  <si>
    <r>
      <rPr>
        <b/>
        <sz val="11"/>
        <rFont val="Calibri"/>
        <family val="2"/>
        <charset val="238"/>
        <scheme val="minor"/>
      </rPr>
      <t>Vazba na legislativu:</t>
    </r>
    <r>
      <rPr>
        <sz val="11"/>
        <rFont val="Calibri"/>
        <family val="2"/>
        <charset val="238"/>
        <scheme val="minor"/>
      </rPr>
      <t xml:space="preserve">  článek 47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</si>
  <si>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48 písm. a)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</si>
  <si>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48 písm. b) a c) nařízení Evropského parlamentu a Rady (EU) č. 2019/2033 (IFR).</t>
    </r>
  </si>
  <si>
    <r>
      <rPr>
        <b/>
        <sz val="11"/>
        <color theme="1"/>
        <rFont val="Calibri"/>
        <family val="2"/>
        <charset val="238"/>
        <scheme val="minor"/>
      </rPr>
      <t>Vazba na legislativu:</t>
    </r>
    <r>
      <rPr>
        <sz val="11"/>
        <color theme="1"/>
        <rFont val="Calibri"/>
        <family val="2"/>
        <charset val="238"/>
        <scheme val="minor"/>
      </rPr>
      <t xml:space="preserve">  čl. 49 odst. 1 písm. c) nařízení EP a Rady (EU) č. 2019/2033 (IFR) a přílohy VI a VII prováděcího nařízení Komise (EU) 2021/2284 (ITS k výkaznictví a uveřejňování investičními podniky).</t>
    </r>
  </si>
  <si>
    <r>
      <rPr>
        <b/>
        <sz val="11"/>
        <rFont val="Calibri"/>
        <family val="2"/>
        <charset val="238"/>
        <scheme val="minor"/>
      </rPr>
      <t>Vazba na legislativu:</t>
    </r>
    <r>
      <rPr>
        <sz val="11"/>
        <rFont val="Calibri"/>
        <family val="2"/>
        <charset val="238"/>
        <scheme val="minor"/>
      </rPr>
      <t xml:space="preserve">  čl. 49 odst. 1 písm. a) nařízení EP a Rady (EU) č. 2019/2033 (IFR) a přílohy VI a VII prováděcího nařízení Komise (EU) 2021/2284 (ITS k výkaznictví a uveřejňování investičními podniky).</t>
    </r>
  </si>
  <si>
    <r>
      <rPr>
        <b/>
        <sz val="11"/>
        <color theme="1"/>
        <rFont val="Calibri"/>
        <family val="2"/>
        <charset val="238"/>
        <scheme val="minor"/>
      </rPr>
      <t>Vazba na legislativu:</t>
    </r>
    <r>
      <rPr>
        <sz val="11"/>
        <color theme="1"/>
        <rFont val="Calibri"/>
        <family val="2"/>
        <charset val="238"/>
        <scheme val="minor"/>
      </rPr>
      <t xml:space="preserve">  čl. 49 odst. 1 písm. b) nařízení Evropského parlamentu a Rady (EU) č. 2019/2033 (IFR) a přílohy VI a VII prováděcího nařízení Komise (EU) 2021/2284 (ITS k výkaznictví a uveřejňování investičními podniky).</t>
    </r>
  </si>
  <si>
    <r>
      <rPr>
        <b/>
        <sz val="11"/>
        <color theme="1"/>
        <rFont val="Calibri"/>
        <family val="2"/>
        <charset val="238"/>
        <scheme val="minor"/>
      </rPr>
      <t>Vazba na legislativu:</t>
    </r>
    <r>
      <rPr>
        <sz val="11"/>
        <color theme="1"/>
        <rFont val="Calibri"/>
        <family val="2"/>
        <charset val="238"/>
        <scheme val="minor"/>
      </rPr>
      <t xml:space="preserve">  čl. 50 písm. c) a d)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</si>
  <si>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50 písm. a) a b)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</si>
  <si>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51 písm. a) a b)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</si>
  <si>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51 písm. c) nařízení Evropského parlamentu a Rady (EU) č. 2019/2033 (IFR).</t>
    </r>
  </si>
  <si>
    <t>Podíl hlasovacích práv</t>
  </si>
  <si>
    <t>Hlasování</t>
  </si>
  <si>
    <t>Zmocněné poradenské podniky</t>
  </si>
  <si>
    <t>Pokyny k hlasování</t>
  </si>
  <si>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</si>
  <si>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 xml:space="preserve">Zpřístupňování investiční politiky </t>
  </si>
  <si>
    <t>IF IP1 - Podíl hlasovacích práv</t>
  </si>
  <si>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</si>
  <si>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Země</t>
  </si>
  <si>
    <t>Hospodářské odvětví</t>
  </si>
  <si>
    <t>Název společnosti</t>
  </si>
  <si>
    <t>Identifikační kód společnosti (LEI)</t>
  </si>
  <si>
    <t>Podíl hlasovacích práv spojených s akciemi, která investiční podnik přímo nebo nepřímo drží, jak je stanoveno v čl. 52 odst. 2</t>
  </si>
  <si>
    <t>IF IP2 - Hlasování</t>
  </si>
  <si>
    <t>IF IP2.01 - Tabulka pro popis hlasování</t>
  </si>
  <si>
    <t>Počet příslušných společností, na něž se vztahuje zpřístupňování informací</t>
  </si>
  <si>
    <t>Počet valných hromad za uplynulý rok zahrnutých do zpřístupňování informací</t>
  </si>
  <si>
    <t>Počet valných hromad za uplynulý rok zahrnutých do zpřístupňování informací, na nichž podnik hlasoval</t>
  </si>
  <si>
    <t>Informuje investiční podnik společnost před konáním valné hromady o negativních hlasech?</t>
  </si>
  <si>
    <t>Podíl hlasování provedeného osobně, jež podnik použil</t>
  </si>
  <si>
    <t>Podíl hlasování provedeného korespondenčně nebo elektronicky, jež podnik použil</t>
  </si>
  <si>
    <t>Uplatňuje skupina investičních podniků na konsolidovaném základě politiku týkající se střetu zájmů mezi příslušnými subjekty ve skupině?</t>
  </si>
  <si>
    <t>Pokud ano, shrnutí této politiky</t>
  </si>
  <si>
    <t>Hodnota</t>
  </si>
  <si>
    <t>Řádek</t>
  </si>
  <si>
    <t>IF IP2.02 - Šablona pro hlasování</t>
  </si>
  <si>
    <t>Počet</t>
  </si>
  <si>
    <t>Procentní podíl</t>
  </si>
  <si>
    <t>Usnesení valných hromad:</t>
  </si>
  <si>
    <t>která podnik schválil</t>
  </si>
  <si>
    <t>s nimiž podnik nesouhlasil</t>
  </si>
  <si>
    <t>u nichž se podnik zdržel hlasování</t>
  </si>
  <si>
    <t>Valné hromady, na nichž podnik nesouhlasil s alespoň jedním usnesením</t>
  </si>
  <si>
    <t>IF IP2.03 - Tabulka pro vysvětlení hlasování</t>
  </si>
  <si>
    <t>Oddělení nebo role v investičním podniku, které se podílejí na rozhodování o hlasovací pozici</t>
  </si>
  <si>
    <t>Popis postupu validace negativních hlasů</t>
  </si>
  <si>
    <t>Počet ekvivalentů plného pracovního úvazku použitých při analýze usnesení a kontrole záznamů hlasování, s výjimkou externích zdrojů, jako jsou zmocněné poradenské podniky</t>
  </si>
  <si>
    <t>Vysvětlení podstatných změn v míře schválení</t>
  </si>
  <si>
    <t>Seznam veřejně dostupných dokumentů o investiční politice popisujících cíle investičního podniku</t>
  </si>
  <si>
    <t>Osvědčení o investiční politice podniku, je-li relevantní</t>
  </si>
  <si>
    <t>IF IP2.04 - Šablona pro hlasování o usneseních podle témat</t>
  </si>
  <si>
    <t>Pro</t>
  </si>
  <si>
    <t>Proti</t>
  </si>
  <si>
    <t>Zdržel se</t>
  </si>
  <si>
    <t>Celkem</t>
  </si>
  <si>
    <t>Hlasování o usneseních v uplynulém roce podle témat:</t>
  </si>
  <si>
    <t>Struktura správní rady</t>
  </si>
  <si>
    <t>Odměňování vedoucích pracovníků</t>
  </si>
  <si>
    <t>Auditoři</t>
  </si>
  <si>
    <t>Životní prostředí, sociální oblast, etika</t>
  </si>
  <si>
    <t>Kapitálové transakce</t>
  </si>
  <si>
    <t>Externí usnesení</t>
  </si>
  <si>
    <t>Jiné</t>
  </si>
  <si>
    <t>IF IP2.05 - Šablona pro podíl schválených návrhů</t>
  </si>
  <si>
    <t>Procentní podíl usnesení předložených správním nebo řídícím orgánem, která podnik schválil</t>
  </si>
  <si>
    <t>Procentní podíl usnesení předložených akcionáři, která podnik schválil</t>
  </si>
  <si>
    <t>IF IP3 - Zmocněné poradenské podniky</t>
  </si>
  <si>
    <r>
      <rPr>
        <b/>
        <sz val="11"/>
        <rFont val="Calibri"/>
        <family val="2"/>
        <charset val="238"/>
        <scheme val="minor"/>
      </rPr>
      <t>Vazba na legislativu: č</t>
    </r>
    <r>
      <rPr>
        <sz val="11"/>
        <rFont val="Calibri"/>
        <family val="2"/>
        <charset val="238"/>
        <scheme val="minor"/>
      </rPr>
      <t>l. 52 odst. 1 písm. b) nařízení Evropského parlamentu a Rady (EU) č. 2019/2033 (IFR) a Nařízení Komise v přenesené pravomoci (EU) 2022/1159 - regulační technické normy pro veřejné zpřístupňování investiční politiky investičními podniky (*).</t>
    </r>
  </si>
  <si>
    <r>
      <rPr>
        <b/>
        <sz val="11"/>
        <rFont val="Calibri"/>
        <family val="2"/>
        <charset val="238"/>
        <scheme val="minor"/>
      </rPr>
      <t>Vazba na legislativu: č</t>
    </r>
    <r>
      <rPr>
        <sz val="11"/>
        <rFont val="Calibri"/>
        <family val="2"/>
        <charset val="238"/>
        <scheme val="minor"/>
      </rPr>
      <t>l. 52 odst. 1 písm. c) nařízení Evropského parlamentu a Rady (EU) č. 2019/2033 (IFR) a Nařízení Komise v přenesené pravomoci (EU) 2022/1159 - regulační technické normy pro veřejné zpřístupňování investiční politiky investičními podniky (*).</t>
    </r>
  </si>
  <si>
    <t>IF IP3.01 - Tabulka pro seznam zmocněných poradenských podniků</t>
  </si>
  <si>
    <t>Název zmocněného poradenského podniku</t>
  </si>
  <si>
    <t>Identifikační kód zmocněného poradenského podniku</t>
  </si>
  <si>
    <t>Druh smlouvy</t>
  </si>
  <si>
    <t>Investice spojené se zmocněným poradenským podnikem</t>
  </si>
  <si>
    <t>Témata usnesení, k nimž zmocněný podnik v uplynulém roce vydal doporučení týkající se hlasování</t>
  </si>
  <si>
    <t>Podle potřeby vložte další řádky.</t>
  </si>
  <si>
    <t>IF IP3.02 - Tabulka pro propojení se zmocněnými poradenskými podniky</t>
  </si>
  <si>
    <t>Příslušné podniky, s nimiž je zmocněný poradenský podnik propojen</t>
  </si>
  <si>
    <t>Druh propojení</t>
  </si>
  <si>
    <t>Politika týkající se střetů zájmů se zmocněným poradenským podnikem, je-li relevantní</t>
  </si>
  <si>
    <t>IF IP4:   Tabulka pro pokyny k hlasování</t>
  </si>
  <si>
    <r>
      <rPr>
        <b/>
        <sz val="11"/>
        <color theme="1"/>
        <rFont val="Calibri"/>
        <family val="2"/>
        <charset val="238"/>
        <scheme val="minor"/>
      </rPr>
      <t>Vazba na legislativu:</t>
    </r>
    <r>
      <rPr>
        <sz val="11"/>
        <color theme="1"/>
        <rFont val="Calibri"/>
        <family val="2"/>
        <charset val="238"/>
        <scheme val="minor"/>
      </rPr>
      <t xml:space="preserve">  čl. 52 odst. 1 písm. d) nařízení Evropského parlamentu a Rady (EU) č. 2019/2033 (IFR) a Nařízení Komise v přenesené pravomoci (EU) 2022/1159 - regulační technické normy pro veřejné zpřístupňování investiční politiky investičními podniky. (*)</t>
    </r>
  </si>
  <si>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</si>
  <si>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Pokyny k hlasování o společnostech, jejichž akcie jsou drženy v souladu s čl. 52 odst. 2: krátké obecné shrnutí a v případě potřeby odkazy na dokumenty, které nemají důvěrnou povahu</t>
  </si>
  <si>
    <t>ESG rizika</t>
  </si>
  <si>
    <t>IF ESG</t>
  </si>
  <si>
    <t>Informace o ESG rizicích</t>
  </si>
  <si>
    <t>čl. 53 IFR</t>
  </si>
  <si>
    <t xml:space="preserve">IF ESG:  Informace o environmentálních a sociálních rizicích a rizicích v oblasti správy a řízení (ESG) </t>
  </si>
  <si>
    <t>(*)</t>
  </si>
  <si>
    <r>
      <rPr>
        <b/>
        <sz val="11"/>
        <color theme="1"/>
        <rFont val="Calibri"/>
        <family val="2"/>
        <charset val="238"/>
        <scheme val="minor"/>
      </rPr>
      <t>Ekologická rizika</t>
    </r>
    <r>
      <rPr>
        <sz val="11"/>
        <color theme="1"/>
        <rFont val="Calibri"/>
        <family val="2"/>
        <charset val="238"/>
        <scheme val="minor"/>
      </rPr>
      <t xml:space="preserve"> - rizika jakéhokoli negativního finančního dopadu na OCP vyplývajícího ze současných nebo budoucích dopadů faktorů v oblasti životního prostředí na jeho protistrany nebo investovaná aktiva.</t>
    </r>
  </si>
  <si>
    <r>
      <rPr>
        <b/>
        <sz val="11"/>
        <color theme="1"/>
        <rFont val="Calibri"/>
        <family val="2"/>
        <charset val="238"/>
        <scheme val="minor"/>
      </rPr>
      <t xml:space="preserve">Rizika v oblasti řízení </t>
    </r>
    <r>
      <rPr>
        <sz val="11"/>
        <color theme="1"/>
        <rFont val="Calibri"/>
        <family val="2"/>
        <charset val="238"/>
        <scheme val="minor"/>
      </rPr>
      <t>- rizika jakéhokoli negativního finančního dopadu na OCP vyplývajícího ze současných nebo budoucích dopadů promítnutí ekologických faktorů do oblasti správy a řízení.</t>
    </r>
  </si>
  <si>
    <r>
      <rPr>
        <b/>
        <sz val="11"/>
        <color theme="1"/>
        <rFont val="Calibri"/>
        <family val="2"/>
        <charset val="238"/>
        <scheme val="minor"/>
      </rPr>
      <t>Fyzická rizika</t>
    </r>
    <r>
      <rPr>
        <sz val="11"/>
        <color theme="1"/>
        <rFont val="Calibri"/>
        <family val="2"/>
        <charset val="238"/>
        <scheme val="minor"/>
      </rPr>
      <t xml:space="preserve"> - rizika jakéhokoli negativního finančního dopadu na OCP vyplývajícího ze současných nebo budoucích dopadů fyzických vlivů ekologických faktorů na jeho protistrany nebo investovaná aktiva.</t>
    </r>
  </si>
  <si>
    <r>
      <rPr>
        <b/>
        <sz val="11"/>
        <color theme="1"/>
        <rFont val="Calibri"/>
        <family val="2"/>
        <charset val="238"/>
        <scheme val="minor"/>
      </rPr>
      <t>Společenská rizika</t>
    </r>
    <r>
      <rPr>
        <sz val="11"/>
        <color theme="1"/>
        <rFont val="Calibri"/>
        <family val="2"/>
        <charset val="238"/>
        <scheme val="minor"/>
      </rPr>
      <t xml:space="preserve"> - rizika jakéhokoli negativního finančního dopadu na OCP vyplývajícího ze současných nebo budoucích dopadů sociálních a společenských faktorů (respektování lidských a pracovních práv) na jeho protistrany nebo investovaná aktiva.</t>
    </r>
  </si>
  <si>
    <t>(**)</t>
  </si>
  <si>
    <r>
      <rPr>
        <b/>
        <sz val="11"/>
        <rFont val="Calibri"/>
        <family val="2"/>
        <charset val="238"/>
        <scheme val="minor"/>
      </rPr>
      <t>Vazba na legislativu:</t>
    </r>
    <r>
      <rPr>
        <sz val="11"/>
        <rFont val="Calibri"/>
        <family val="2"/>
        <charset val="238"/>
        <scheme val="minor"/>
      </rPr>
      <t xml:space="preserve">  článek 53 nařízení Evropského parlamentu a Rady (EU) č. 2019/2033 (IFR).</t>
    </r>
  </si>
  <si>
    <t>Informace o environmentálních a sociálních rizicích a rizicích v oblasti správy a řízení (governance), včetně fyzických rizik a rizik přechodu na udržitelnější hospodářství, jak jsou vymezena ve zprávě uvedené v článku 35 směrnice (EU) 2019/2034 (*). 
Konkrétní definice jednotlivých ESG rizik podle zprávy EBA/REP/2021/18 jsou uvedeny v poznámce (**).</t>
  </si>
  <si>
    <t>Nejvyšší možný poměr mezi pohyblivou a pevnou složkou celkové odměny stanovený v zásadách odměňování pro jednotlivé pracovníky nebo skupiny pracovníků (týká se pouze vybraných pracovníků (**)</t>
  </si>
  <si>
    <t>(*) Rozdíl je vypočten na základě průměrného hrubého hodinové výdělku (včetně všech přiznaných odměn a benefitů) všech mužů a všech žen na všech pozicích, vyjádřený jako procento z průměrného hrubého hodinového výdělku mužů.   
Rozdíl v odměňování mužů a žen = (průměrný hrubý hodinový výdělek mužů - průměrný hrubý hodinový výdělek žen)*100/průměrný hrubý hodinový výdělek mužů
viz definice v EBA/GL/2021/13 - Obecné pokyny k řádným zásadám odměňování podle směrnice (EU) 2019/2034</t>
  </si>
  <si>
    <r>
      <t xml:space="preserve">Zpráva uvedená v čl.35 směrnice (EU) 2019/2034 (IFD) je Zpráva </t>
    </r>
    <r>
      <rPr>
        <b/>
        <sz val="11"/>
        <color theme="1"/>
        <rFont val="Calibri"/>
        <family val="2"/>
        <charset val="238"/>
        <scheme val="minor"/>
      </rPr>
      <t>EBA/REP/2021/18</t>
    </r>
    <r>
      <rPr>
        <sz val="11"/>
        <color theme="1"/>
        <rFont val="Calibri"/>
        <family val="2"/>
        <charset val="238"/>
        <scheme val="minor"/>
      </rPr>
      <t>.</t>
    </r>
  </si>
  <si>
    <r>
      <rPr>
        <b/>
        <sz val="11"/>
        <color theme="1"/>
        <rFont val="Calibri"/>
        <family val="2"/>
        <charset val="238"/>
        <scheme val="minor"/>
      </rPr>
      <t>Rizika přechodu</t>
    </r>
    <r>
      <rPr>
        <sz val="11"/>
        <color theme="1"/>
        <rFont val="Calibri"/>
        <family val="2"/>
        <charset val="238"/>
        <scheme val="minor"/>
      </rPr>
      <t xml:space="preserve"> - rizika jakéhokoli negativního finančního dopadu na OCP, vyplývajícího ze současných nebo budoucích dopadů přechodu na environmentálně udržitelné hospodářství na jeho protistrany nebo investovaná aktiva.</t>
    </r>
  </si>
  <si>
    <r>
      <t>Politika různorodosti s ohledem na výběr členů vedoucího orgánu, její cíle a jakékoli relevantní cíle stanovené v této politice a rozsah, v jakém bylo těchto cílů dosaženo (</t>
    </r>
    <r>
      <rPr>
        <sz val="11"/>
        <rFont val="Calibri"/>
        <family val="2"/>
      </rPr>
      <t>*)</t>
    </r>
  </si>
  <si>
    <t>(**) Pokud nebyl zřízen výbor pro rizika, je nutné tuto skutečnost také uvést.</t>
  </si>
  <si>
    <t>(**)  Odkaz ve sloupci c) šablony EU I CC2 bude propojen s odkazem uvedeným ve sloupci b) šablony EU I CC1.01 - viz příloha VII (Pokyny k šablonám), bod 10 prováděcího nařízení Komise (EU) 2021/2284 - ITS k výkaznictví a uveřejňování investičními podniky.</t>
  </si>
  <si>
    <t xml:space="preserve">(*)  Zveřejněné údaje o složení regulatorního kapitálu musí odpovídat datům, která byla uvedena v obezřetnostním výkazu if_class2_ind OCP ke konci daného roku. </t>
  </si>
  <si>
    <t>(**) Formát této šablony je pevně daný v příloze VI prováděcího nařízení Komise (EU) 2021/2284 a pokyny k vyplnění jsou uvedeny v příloze VII téhož nařízení (2021/2284).</t>
  </si>
  <si>
    <t>Volný text / hodnota</t>
  </si>
  <si>
    <t>Nástroj kmenového kapitálu tier 1 (*)</t>
  </si>
  <si>
    <t>Nástroj vedlejšího kapitálu tier 1 (*)</t>
  </si>
  <si>
    <t xml:space="preserve">b </t>
  </si>
  <si>
    <t>Ostatní nástroje (**)</t>
  </si>
  <si>
    <t>(*) Údaje v této šabloně musí odpovídat hodnotám předloženým v obezřetnostním výkazu if_class2_ind po auditu.</t>
  </si>
  <si>
    <t>Je potřeba vyplnit všechna pole šablony. Pokud příslušné zásady či kritéria OCP nestanovil, je třeba tuto informaci v příslušném poli uvést (např. "není stanoveno").</t>
  </si>
  <si>
    <r>
      <t xml:space="preserve">Stručné prohlášení o riziku, schválené vedoucím orgánem </t>
    </r>
    <r>
      <rPr>
        <sz val="11"/>
        <rFont val="Calibri"/>
        <family val="2"/>
        <charset val="238"/>
        <scheme val="minor"/>
      </rPr>
      <t>OCP</t>
    </r>
    <r>
      <rPr>
        <sz val="11"/>
        <rFont val="Calibri"/>
        <family val="2"/>
        <scheme val="minor"/>
      </rPr>
      <t>, které výstižně popisuje celkový rizikový profil investičního podniku související se strategií podnikání.</t>
    </r>
  </si>
  <si>
    <r>
      <t xml:space="preserve">Shrnutí přístupu </t>
    </r>
    <r>
      <rPr>
        <b/>
        <sz val="11"/>
        <rFont val="Calibri"/>
        <family val="2"/>
        <charset val="238"/>
        <scheme val="minor"/>
      </rPr>
      <t>OCP k hodnocení přiměřenosti jeho vnitřně stanoveného kapitálu vzhledem k současným a budoucím činnostem</t>
    </r>
  </si>
  <si>
    <r>
      <t xml:space="preserve">Výsledek interního postupu </t>
    </r>
    <r>
      <rPr>
        <b/>
        <sz val="11"/>
        <color theme="1"/>
        <rFont val="Calibri"/>
        <family val="2"/>
        <charset val="238"/>
        <scheme val="minor"/>
      </rPr>
      <t>OCP pro hodnocení kapitálové přiměřenosti včetně složení vedlejšího kapitálu na základě procesu dohledu podle čl. 39 odst. 2 písm. a) směrnice (EU) 2019/2034 (směrnice IFD)</t>
    </r>
  </si>
  <si>
    <t xml:space="preserve">(*)  Informace o členech představenstva i dozorčí rady OCP, případně o všech členech správní rady v monistickém systému vnitřní struktury OCP. Chief executive officer (CEO) je vždy považován za člena vedoucího orgánu, i v případě že není členem představenstva nebo jednatelem. </t>
  </si>
  <si>
    <t>Funkce zastávané v orgánech jiných právnických osob jednotlivými členy vedoucího orgánu OCP (*):</t>
  </si>
  <si>
    <t>Byl zřízen výbor pro rizika  -  ano/ne (komentář proč ne (**))</t>
  </si>
  <si>
    <t>Výše (*)</t>
  </si>
  <si>
    <t xml:space="preserve">Kmenový kapitál tier 1: nástroje a rezervy (**)                                     </t>
  </si>
  <si>
    <r>
      <t>Položka (</t>
    </r>
    <r>
      <rPr>
        <b/>
        <vertAlign val="superscript"/>
        <sz val="11"/>
        <rFont val="Calibri"/>
        <family val="2"/>
        <scheme val="minor"/>
      </rPr>
      <t>1</t>
    </r>
    <r>
      <rPr>
        <b/>
        <sz val="11"/>
        <rFont val="Calibri"/>
        <family val="2"/>
        <scheme val="minor"/>
      </rPr>
      <t>)</t>
    </r>
  </si>
  <si>
    <t>(1) Není-li položka relevantní, uveďte „nepoužije se“.</t>
  </si>
  <si>
    <t>Částka (*)</t>
  </si>
  <si>
    <t>(**) Pracovníci, jejichž pracovní činnosti mají podstatný dopad na rizikový profil OCP nebo aktiv, která spravuje, na základě určení dle čl. 30 odst. 1 a 4 směrnice (EU) 2019/2034 (IFD) a nařízení Komise v přesené pravomoci (EU) 2021/2154.</t>
  </si>
  <si>
    <t xml:space="preserve">Rozdíly v odměňování žen a mužů (*)  v % </t>
  </si>
  <si>
    <r>
      <rPr>
        <b/>
        <sz val="11"/>
        <rFont val="Calibri"/>
        <family val="2"/>
        <charset val="238"/>
        <scheme val="minor"/>
      </rPr>
      <t>Vazba na legislativu:</t>
    </r>
    <r>
      <rPr>
        <sz val="11"/>
        <rFont val="Calibri"/>
        <family val="2"/>
        <charset val="238"/>
        <scheme val="minor"/>
      </rPr>
      <t xml:space="preserve">  čl. 52 odst. 1 písm. a) nařízení Evropského parlamentu a Rady (EU) č. 2019/2033 (IFR) a Nařízení Komise v přenesené pravomoci (EU) 2022/1159 - regulační technické normy pro veřejné zpřístupňování investiční politiky investičními podniky (*).</t>
    </r>
  </si>
  <si>
    <t>Informace uveřejní OCP třídy 2, jejichž hodnota rozvahových a podrozvahových aktiv v průběhu 4-letého období bezprostředně předcházejícího danému účetnímu období je větší než 100 mil EUR. Pokud OCP nesplňuje prahy významnosti, je třeba tuto informaci v příslušných šablonách uvést (např. do prvního pole každé tabulky na každém listu uvést „není relevantní“).</t>
  </si>
  <si>
    <t xml:space="preserve">(*) Politika různorodosti s ohledem na výběr členů vedoucího orgánu by měla být popsána včetně záměrů, které při výběru členů vedoucího orgánu sleduje, popisu relevantních cílů k dosažení těchto záměrů  obsažených v politice různorodosti a shrnutí, v jakém rozsahu bylo těchto cílů dosaženo. Povinné pole, nelze nechat prázdné. </t>
  </si>
  <si>
    <t>RUBIKONFIN a.s.</t>
  </si>
  <si>
    <t>Ing. Daniel Kadaník, člen představenstva</t>
  </si>
  <si>
    <t>Ing. Jiří Musil, člen představenstva</t>
  </si>
  <si>
    <t>Ing. Jan Troníček, člen dozorčí rady</t>
  </si>
  <si>
    <t xml:space="preserve">Pokladní hotovost a  vklady u centrálních bank </t>
  </si>
  <si>
    <t>Pohledávky za bankami a družstevními záložnami</t>
  </si>
  <si>
    <t>Dlouhodobý hmotný majetek</t>
  </si>
  <si>
    <t>Ostatní aktiva</t>
  </si>
  <si>
    <t>Náklady a příjmy příštích období</t>
  </si>
  <si>
    <t>Ostatní pasiva</t>
  </si>
  <si>
    <t>Výnosy a výdaje příštích období</t>
  </si>
  <si>
    <t>Rezervy</t>
  </si>
  <si>
    <t>Základní kapitál</t>
  </si>
  <si>
    <t>Zisk nebo ztráta za účetní období</t>
  </si>
  <si>
    <t>Nerozdělený zisk nebo neuhrazená ztráta z předchozího období</t>
  </si>
  <si>
    <t>soukromá investice</t>
  </si>
  <si>
    <t>zákon č. 90/2012 Sb., o obchodních korporacích</t>
  </si>
  <si>
    <t>kmenové akcie na jméno</t>
  </si>
  <si>
    <t xml:space="preserve">nepoužije se </t>
  </si>
  <si>
    <t>Základní kapitál - splacený</t>
  </si>
  <si>
    <t>pohyblivá</t>
  </si>
  <si>
    <t>nekonvertibilní</t>
  </si>
  <si>
    <t>není relevantní</t>
  </si>
  <si>
    <t>specifický kód není přidělen</t>
  </si>
  <si>
    <t>věčný</t>
  </si>
  <si>
    <t>stanovy společnosti</t>
  </si>
  <si>
    <t>zcela podle uvážení</t>
  </si>
  <si>
    <t>nekumulativní</t>
  </si>
  <si>
    <t>Neuplatňuje se.</t>
  </si>
  <si>
    <t>není stanoveno</t>
  </si>
  <si>
    <t>2.500.000 CZK</t>
  </si>
  <si>
    <t>2.500.000 CZK (2ks hromadné akcie)</t>
  </si>
  <si>
    <t>Společnost má nastavenu strategii řízení rizik v rámci konzervativního přístupu, který je charakteristický snahou eliminovat rizika, redukovat jejich potenciální dopady nebo je co nejvíce omezit. V oblasti řízení rizik společnost vychází z příslušných ustanovení zákona č. 256/2004 Sb., o podnikání na kapitálovém trhu, směrnice a nařízení o trzích finančních nástrojů (MIFID/MiFIR), směrnice evropského parlamentu a rady 2019/2034 (IFD) a nařízení Evropského parlamentu a rady 2019/2033 (IFR). Společnost provádí identifikaci a ohodnocení rizik, kterým je nebo potenciálně může být vystavena v souladu se svou předpisovou základnou, zejména předpisy Systém řízení rizik (včetně Katalogu rizik) a Kapitálové poždavky. Toto ohodnocení probíhá za pomocí tzv. Katalogu rizik, který obsahuje všechna potenciální rizika a jejich ohodnocení, zda je dané riziko materiální či nemateriální. Toto ohodnocení probíhá formou brainstormingu a diskuze za účasti členů Představenstva a osoby pověřené řízením rizik. Společnost poskytuje investiční služby příjímání a  předávání pokynů, provádění pokynů a obhospodařování majetku zákazníka, je-li jeho součástí investiční nástroj na základě volné úvahy v rámci smluvního ujednání. Společnost se proto zaměřuje především na rizika vyplývající ze vztahu se zákazníky, tržní rizika, riziko likvidity či operační rizika.</t>
  </si>
  <si>
    <t xml:space="preserve">Na Společnost se vztahuje kapitálový požadavek dle článku 13 IFR (požadavek dle fixních režijních nákladů). Společnost rovněž pro účely reportingu počítá kapitálový požadavek podle článku 15 (požadavek dle K-faktorů), který ovšem reprezentuje výrazně nižší číslo ve srovnání s fixními náklady.
Riziko pro zákazníka
Riziko pro zákazníka souvisí s poskytováním investičních služeb příjímání a předávání pokynů, provádění pokynů či obhospodařování majetku zákazníka, je-li jeho součástí investiční nástroj. Rizika pro zákazníka plynoucí z těchto činností jsou řízena pomocí interních procesů a kontrol.                                                                                                                                                                                                                                  
Riziko pro trh
Tato část není pro Společnost relevantní, neboť takovéto transakce neprovádí. 
Riziko pro podnik
Jediným relevantním rizikem pro podnik je riziko spojené s denním objemem obchodování, které Společnost provádí vlastním jménem na účet klientů. Rizika spojená s tímto procesem jsou řízena prostřednictvím interních proces a kontrol. </t>
  </si>
  <si>
    <t>Společnost nemá obchodní portfolio a rovněž nemá žádné derivátové transakce. Ohledně rizika koncentrace řeší Společnost pouze umístění svých volných peněžních prostředků u bank. Společnost má nastaveny vnitřní limity, které stanovují maximální možnou expozici vůči jedné protistraně.</t>
  </si>
  <si>
    <t xml:space="preserve">Riziko likvidity je jedním z rizik, zahrnutých v Katalogu rizik a je posuzováno v rámci ročního vyhodnocení rizik. Cílem řízení likvidity je schopnost Společnosti dostát všem svým závazků plně a včas. Společnost v současnosti nepovažuje riziko likvidity za materiální, a to zejména z důvodu objemu a skladby svých aktiv. Společnost drží veškeré volné prostředky jako vklady u bankovních protistran. Mimo monitorování regulatorního požadavku na likviditu (dle článku 43 IFR) Společnost definovala sadu interních likviditních limitů, jejichž pomocí riziko likvidity měří. Společnost rovněž analyzuje různé stresové scénáře v oblasti likvidity. Riziko likvidity je součástí pravidelného čtvrtletního Reportu o rizicích. </t>
  </si>
  <si>
    <t xml:space="preserve">Ne
Představenstvo Společnosti je zodpovědné za řízení rizik. Čtvrtletní report o rizicích je projednáván přímo na zasedání Představenstva. </t>
  </si>
  <si>
    <t xml:space="preserve">Společnost provádí jednou ročně identifikaci a ohodnocení rizik, kterým je nebo potenciálně může být vystavena.Toto ohodnocení probíhá za pomocí tzv. Katalogu rizik, který obsahuje všechna potenciální rizika a jejich ohodnocení, zda je dané riziko materiální či nemateriální. Způsob řízení, měření, limitace a reportování všech rizik, která jsou identifikována jako materiální jsou popsana ve Strategii řízení rizik. U těch rizik, u kterých je možné stanovit kvantitativní ukazatele jsou stanovené limity pro tyto ukazatele.  Některá rizika jsou řízena kvalitativně (zejména pomocí nastavených procesů). Společnost vytváří čtvrtletně Report o rizicích, který slouží jako hlavní nástroj ke sledování plnění těchto limitů. Jedním z ukazatelů, který Společnost sleduje je ukazatel kapitálové přiměřenosti. Jelikož rizika, kterým je společnost vystavena jsou převážně těžko kvantifikovatelné z pohledu potřeby kapitálu, stanovila Společnost minimální výši kapitálové přiměřenosti subjektivně, ale zároveň dostatečně vysoko nad výši stanovenou regulátorem (včetně Pilíře II). Dle kapitálového plánu bude Společnost disponovat dostatkem kapitálu, aby mohla provádět plánované obchodní činnosti. </t>
  </si>
  <si>
    <t>Pohyblivá složka odměny je nenároková a je vyplacena pouze tehdy, pokud je to udržitelné s ohledem na celkovou finanční situaci a obezřetnostní situaci společnosti a zároveň odůvodněné  pracovním výkonem konkrétního pracovníka.</t>
  </si>
  <si>
    <t>Systém odměňování společnosti je gendrově neutrální, výše odměny závisí na obsahové náplni pracovního místa a odvíjí se od výše odměny obvyklé na trhu práce. Konkrétní výše pevné části odměny  je sjednána individuálně v pracovní smlouvě a odráží příslušné odborné znalosti a zkušenosti s ohledem na pracovní náplň zaměstnance, pohyblivá složka odměny  je nenároková a odráží pracovní výkonnost a dosahované pracovní výsledky.</t>
  </si>
  <si>
    <t>Společnost dbá na rovný přístup a rovné příležitosti ve vztahu k výběru členů vedoucího orgánu. Při výběru Společnost zohledňuje kritéria jako je vzdělání, odborné znalosti a zkušenosti, manažerská praxe a důvěryhodnost.</t>
  </si>
  <si>
    <t xml:space="preserve">
Systém odměňování je nastaven tak, aby umožnil řádné řízení a podporu pracovního výkonu k plnění obchodních cílů Společnosti, jakož i dosažení individuálních profesních cílů jednotlivých pracovníků.
Odměňování pracovníků:
- neohrožuje plnění povinností pracovníků jednat v nejlepším zájmu klientů
- podporuje řádné a efektivní řízení rizik a je s ním v souladu
- nepodněcuje k podstupování rizika nad rámec míry rizika akceptovatelný Společností 
- nepodněcuje  k upřednostňování krátkodobých cílů v rozporu s naplňováním celkové strategie  Společnosti
- je v souladu se strategií podnikání, cíli, hodnotami a dlouhodobými zájmy Společnosti
- nepodněcuje k jiným postupům, které umoňují nepatřičné jednání včetně obcházení právních či vnitřních předpisů
- zohledňuje kromě objemu produkce rovněž kvalitu činnosti pracovníka.
</t>
  </si>
  <si>
    <t>Za účelem efektivního zamezení porušování povinností zprostředkovávat finanční služby s odbornou péčí, může Společnost rozložit splátky odměn plynoucích ze zprostředkovaných finančních smluv do adekvátního časového období, a to v závislosti na výsledku komplexního vyhodnocení rizikovosti pracovníka.</t>
  </si>
  <si>
    <t>ANO</t>
  </si>
  <si>
    <t>NE</t>
  </si>
  <si>
    <t>aktualizace 18.06.2025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</si>
</sst>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x14ac:knownFonts="1">
    <font>
      <sz val="11"/>
      <color theme="1"/>
      <name val="Calibri"/>
      <family val="2"/>
      <charset val="238"/>
      <scheme val="minor"/>
    </font>
    <font>
      <b/>
      <sz val="11"/>
      <color theme="1"/>
      <name val="Calibri"/>
      <family val="2"/>
      <charset val="238"/>
      <scheme val="minor"/>
    </font>
    <font>
      <sz val="11"/>
      <color theme="1"/>
      <name val="Calibri"/>
      <family val="2"/>
      <scheme val="minor"/>
    </font>
    <font>
      <sz val="11"/>
      <color rgb="FF000000"/>
      <name val="Calibri"/>
      <family val="2"/>
      <scheme val="minor"/>
    </font>
    <font>
      <i/>
      <sz val="11"/>
      <color rgb="FF000000"/>
      <name val="Calibri"/>
      <family val="2"/>
      <scheme val="minor"/>
    </font>
    <font>
      <sz val="10"/>
      <name val="Arial"/>
      <family val="2"/>
    </font>
    <font>
      <b/>
      <sz val="12"/>
      <name val="Arial"/>
      <family val="2"/>
    </font>
    <font>
      <b/>
      <sz val="10"/>
      <name val="Arial"/>
      <family val="2"/>
    </font>
    <font>
      <b/>
      <sz val="20"/>
      <name val="Arial"/>
      <family val="2"/>
    </font>
    <font>
      <sz val="10"/>
      <color theme="1"/>
      <name val="Verdana"/>
      <family val="2"/>
    </font>
    <font>
      <b/>
      <sz val="12"/>
      <color theme="1"/>
      <name val="Calibri"/>
      <family val="2"/>
      <scheme val="minor"/>
    </font>
    <font>
      <b/>
      <sz val="11"/>
      <name val="Calibri"/>
      <family val="2"/>
      <scheme val="minor"/>
    </font>
    <font>
      <b/>
      <sz val="11"/>
      <color rgb="FF000000"/>
      <name val="Calibri"/>
      <family val="2"/>
      <scheme val="minor"/>
    </font>
    <font>
      <sz val="11"/>
      <name val="Calibri"/>
      <family val="2"/>
      <scheme val="minor"/>
    </font>
    <font>
      <b/>
      <sz val="11"/>
      <color rgb="FFFF0000"/>
      <name val="Calibri"/>
      <family val="2"/>
      <scheme val="minor"/>
    </font>
    <font>
      <b/>
      <sz val="11"/>
      <color rgb="FF000000"/>
      <name val="Calibri"/>
      <family val="2"/>
      <charset val="238"/>
      <scheme val="minor"/>
    </font>
    <font>
      <b/>
      <sz val="11"/>
      <name val="Calibri"/>
      <family val="2"/>
      <charset val="238"/>
      <scheme val="minor"/>
    </font>
    <font>
      <b/>
      <sz val="12"/>
      <color theme="1"/>
      <name val="Calibri"/>
      <family val="2"/>
      <charset val="238"/>
      <scheme val="minor"/>
    </font>
    <font>
      <b/>
      <sz val="12"/>
      <name val="Calibri"/>
      <family val="2"/>
      <scheme val="minor"/>
    </font>
    <font>
      <sz val="11"/>
      <color theme="1"/>
      <name val="Calibri"/>
      <family val="2"/>
      <charset val="238"/>
      <scheme val="minor"/>
    </font>
    <font>
      <sz val="10"/>
      <color theme="1"/>
      <name val="Calibri"/>
      <family val="2"/>
      <charset val="238"/>
      <scheme val="minor"/>
    </font>
    <font>
      <b/>
      <u/>
      <sz val="14"/>
      <color indexed="8"/>
      <name val="Calibri"/>
      <family val="2"/>
      <charset val="238"/>
      <scheme val="minor"/>
    </font>
    <font>
      <b/>
      <sz val="11"/>
      <color indexed="8"/>
      <name val="Calibri"/>
      <family val="2"/>
      <charset val="238"/>
      <scheme val="minor"/>
    </font>
    <font>
      <sz val="11"/>
      <name val="Calibri"/>
      <family val="2"/>
      <charset val="238"/>
      <scheme val="minor"/>
    </font>
    <font>
      <sz val="12"/>
      <color indexed="8"/>
      <name val="Calibri"/>
      <family val="2"/>
      <charset val="238"/>
      <scheme val="minor"/>
    </font>
    <font>
      <sz val="11"/>
      <color rgb="FFFF0000"/>
      <name val="Calibri"/>
      <family val="2"/>
      <charset val="238"/>
      <scheme val="minor"/>
    </font>
    <font>
      <b/>
      <sz val="11"/>
      <color rgb="FF0070C0"/>
      <name val="Calibri"/>
      <family val="2"/>
      <charset val="238"/>
      <scheme val="minor"/>
    </font>
    <font>
      <sz val="11"/>
      <color rgb="FF0070C0"/>
      <name val="Calibri"/>
      <family val="2"/>
      <charset val="238"/>
      <scheme val="minor"/>
    </font>
    <font>
      <sz val="11"/>
      <color theme="4"/>
      <name val="Calibri"/>
      <family val="2"/>
      <charset val="238"/>
      <scheme val="minor"/>
    </font>
    <font>
      <sz val="10"/>
      <color rgb="FF000000"/>
      <name val="Calibri"/>
      <family val="2"/>
      <charset val="238"/>
      <scheme val="minor"/>
    </font>
    <font>
      <b/>
      <sz val="10"/>
      <color rgb="FF000000"/>
      <name val="Calibri"/>
      <family val="2"/>
      <charset val="238"/>
      <scheme val="minor"/>
    </font>
    <font>
      <b/>
      <sz val="10"/>
      <color theme="1"/>
      <name val="Calibri"/>
      <family val="2"/>
      <charset val="238"/>
      <scheme val="minor"/>
    </font>
    <font>
      <strike/>
      <sz val="11"/>
      <color theme="1"/>
      <name val="Calibri"/>
      <family val="2"/>
      <scheme val="minor"/>
    </font>
    <font>
      <sz val="10"/>
      <name val="Calibri"/>
      <family val="2"/>
      <charset val="238"/>
      <scheme val="minor"/>
    </font>
    <font>
      <u/>
      <sz val="11"/>
      <color theme="10"/>
      <name val="Calibri"/>
      <family val="2"/>
      <charset val="238"/>
      <scheme val="minor"/>
    </font>
    <font>
      <b/>
      <sz val="10"/>
      <name val="Calibri"/>
      <family val="2"/>
      <charset val="238"/>
      <scheme val="minor"/>
    </font>
    <font>
      <b/>
      <sz val="10"/>
      <color rgb="FFFF0000"/>
      <name val="Calibri"/>
      <family val="2"/>
      <charset val="238"/>
      <scheme val="minor"/>
    </font>
    <font>
      <b/>
      <sz val="12"/>
      <color indexed="8"/>
      <name val="Calibri"/>
      <family val="2"/>
      <charset val="238"/>
      <scheme val="minor"/>
    </font>
    <font>
      <b/>
      <sz val="14"/>
      <color indexed="8"/>
      <name val="Calibri"/>
      <family val="2"/>
      <charset val="238"/>
      <scheme val="minor"/>
    </font>
    <font>
      <sz val="10"/>
      <color indexed="8"/>
      <name val="Calibri"/>
      <family val="2"/>
      <charset val="238"/>
      <scheme val="minor"/>
    </font>
    <font>
      <b/>
      <sz val="10"/>
      <color indexed="8"/>
      <name val="Calibri"/>
      <family val="2"/>
      <charset val="238"/>
      <scheme val="minor"/>
    </font>
    <font>
      <vertAlign val="superscript"/>
      <sz val="10"/>
      <name val="Calibri"/>
      <family val="2"/>
      <charset val="238"/>
      <scheme val="minor"/>
    </font>
    <font>
      <sz val="11"/>
      <name val="Arial"/>
      <family val="2"/>
    </font>
    <font>
      <sz val="10"/>
      <color theme="1"/>
      <name val="Calibri"/>
      <family val="2"/>
      <scheme val="minor"/>
    </font>
    <font>
      <b/>
      <sz val="12"/>
      <name val="Calibri"/>
      <family val="2"/>
      <charset val="238"/>
      <scheme val="minor"/>
    </font>
    <font>
      <sz val="10"/>
      <color theme="4"/>
      <name val="Calibri"/>
      <family val="2"/>
      <charset val="238"/>
      <scheme val="minor"/>
    </font>
    <font>
      <vertAlign val="superscript"/>
      <sz val="10"/>
      <color theme="1"/>
      <name val="Calibri"/>
      <family val="2"/>
      <charset val="238"/>
      <scheme val="minor"/>
    </font>
    <font>
      <sz val="10"/>
      <color rgb="FF00B050"/>
      <name val="Calibri"/>
      <family val="2"/>
      <charset val="238"/>
      <scheme val="minor"/>
    </font>
    <font>
      <strike/>
      <sz val="11"/>
      <name val="Calibri"/>
      <family val="2"/>
      <charset val="238"/>
      <scheme val="minor"/>
    </font>
    <font>
      <sz val="11"/>
      <color rgb="FF92D050"/>
      <name val="Calibri"/>
      <family val="2"/>
      <charset val="238"/>
      <scheme val="minor"/>
    </font>
    <font>
      <sz val="11"/>
      <name val="Calibri"/>
      <family val="2"/>
    </font>
    <font>
      <sz val="11"/>
      <name val="Calibri"/>
      <family val="2"/>
      <charset val="238"/>
    </font>
    <font>
      <sz val="10"/>
      <name val="Calibri"/>
      <family val="2"/>
      <charset val="238"/>
    </font>
    <font>
      <u/>
      <sz val="11"/>
      <name val="Calibri"/>
      <family val="2"/>
      <charset val="238"/>
      <scheme val="minor"/>
    </font>
    <font>
      <vertAlign val="superscript"/>
      <sz val="11"/>
      <name val="Calibri"/>
      <family val="2"/>
      <charset val="238"/>
      <scheme val="minor"/>
    </font>
    <font>
      <sz val="11"/>
      <color rgb="FF000000"/>
      <name val="Calibri"/>
      <family val="2"/>
      <charset val="238"/>
      <scheme val="minor"/>
    </font>
    <font>
      <b/>
      <vertAlign val="superscript"/>
      <sz val="11"/>
      <color rgb="FF000000"/>
      <name val="Calibri"/>
      <family val="2"/>
      <charset val="238"/>
      <scheme val="minor"/>
    </font>
    <font>
      <b/>
      <vertAlign val="superscript"/>
      <sz val="11"/>
      <color theme="1"/>
      <name val="Calibri"/>
      <family val="2"/>
      <charset val="238"/>
      <scheme val="minor"/>
    </font>
    <font>
      <b/>
      <i/>
      <sz val="12"/>
      <name val="Calibri"/>
      <family val="2"/>
      <scheme val="minor"/>
    </font>
    <font>
      <i/>
      <sz val="11"/>
      <name val="Calibri"/>
      <family val="2"/>
      <charset val="238"/>
      <scheme val="minor"/>
    </font>
    <font>
      <b/>
      <sz val="11"/>
      <color rgb="FFFF0000"/>
      <name val="Calibri"/>
      <family val="2"/>
      <charset val="238"/>
      <scheme val="minor"/>
    </font>
    <font>
      <b/>
      <vertAlign val="superscript"/>
      <sz val="11"/>
      <name val="Calibri"/>
      <family val="2"/>
      <scheme val="minor"/>
    </font>
    <font>
      <b/>
      <sz val="14"/>
      <name val="Calibri"/>
      <family val="2"/>
      <charset val="238"/>
      <scheme val="minor"/>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style="thin">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thin">
        <color auto="1"/>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s>
  <cellStyleXfs count="12">
    <xf numFmtId="0" fontId="0" fillId="0" borderId="0"/>
    <xf numFmtId="0" fontId="2" fillId="0" borderId="0"/>
    <xf numFmtId="0" fontId="8" fillId="2" borderId="3" applyNumberFormat="0" applyFill="0" applyBorder="0" applyAlignment="0" applyProtection="0">
      <alignment horizontal="left"/>
    </xf>
    <xf numFmtId="0" fontId="5" fillId="0" borderId="0">
      <alignment vertical="center"/>
    </xf>
    <xf numFmtId="0" fontId="5" fillId="0" borderId="0">
      <alignment vertical="center"/>
    </xf>
    <xf numFmtId="0" fontId="6" fillId="0" borderId="0" applyNumberFormat="0" applyFill="0" applyBorder="0" applyAlignment="0" applyProtection="0"/>
    <xf numFmtId="0" fontId="7" fillId="2" borderId="2" applyFont="0" applyBorder="0">
      <alignment horizontal="center" wrapText="1"/>
    </xf>
    <xf numFmtId="0" fontId="5" fillId="3" borderId="1" applyNumberFormat="0" applyFont="0" applyBorder="0">
      <alignment horizontal="center" vertical="center"/>
    </xf>
    <xf numFmtId="3" fontId="5" fillId="4" borderId="1" applyFont="0">
      <alignment horizontal="right" vertical="center"/>
      <protection locked="0"/>
    </xf>
    <xf numFmtId="0" fontId="5" fillId="0" borderId="0"/>
    <xf numFmtId="0" fontId="9" fillId="0" borderId="0"/>
    <xf numFmtId="0" fontId="34" fillId="0" borderId="0" applyNumberFormat="0" applyFill="0" applyBorder="0" applyAlignment="0" applyProtection="0"/>
  </cellStyleXfs>
  <cellXfs count="479">
    <xf numFmtId="0" fontId="0" fillId="0" borderId="0" xfId="0"/>
    <xf numFmtId="0" fontId="0" fillId="0" borderId="1" xfId="0" applyBorder="1"/>
    <xf numFmtId="0" fontId="1" fillId="0" borderId="0" xfId="0" applyFont="1"/>
    <xf numFmtId="0" fontId="3" fillId="0" borderId="1" xfId="3" applyFont="1" applyBorder="1">
      <alignment vertical="center"/>
    </xf>
    <xf numFmtId="49" fontId="0" fillId="0" borderId="0" xfId="0" applyNumberFormat="1" applyAlignment="1">
      <alignment horizontal="center" vertical="center"/>
    </xf>
    <xf numFmtId="0" fontId="5" fillId="0" borderId="0" xfId="3" applyAlignment="1"/>
    <xf numFmtId="0" fontId="2" fillId="0" borderId="0" xfId="3" applyFont="1" applyAlignment="1"/>
    <xf numFmtId="0" fontId="14" fillId="0" borderId="0" xfId="3" applyFont="1" applyAlignment="1">
      <alignment vertical="center" wrapText="1"/>
    </xf>
    <xf numFmtId="0" fontId="4" fillId="0" borderId="1" xfId="3" applyFont="1" applyBorder="1">
      <alignment vertical="center"/>
    </xf>
    <xf numFmtId="0" fontId="13" fillId="0" borderId="1" xfId="3" applyFont="1" applyBorder="1">
      <alignment vertical="center"/>
    </xf>
    <xf numFmtId="0" fontId="0" fillId="6" borderId="0" xfId="0" applyFill="1"/>
    <xf numFmtId="0" fontId="19" fillId="0" borderId="0" xfId="0" applyFont="1"/>
    <xf numFmtId="0" fontId="20" fillId="0" borderId="0" xfId="10" applyFont="1"/>
    <xf numFmtId="0" fontId="22" fillId="0" borderId="0" xfId="9" applyFont="1" applyAlignment="1">
      <alignment horizontal="left" vertical="center"/>
    </xf>
    <xf numFmtId="0" fontId="1" fillId="0" borderId="0" xfId="3" applyFont="1" applyAlignment="1"/>
    <xf numFmtId="0" fontId="23" fillId="0" borderId="0" xfId="3" applyFont="1" applyAlignment="1"/>
    <xf numFmtId="0" fontId="26" fillId="0" borderId="0" xfId="0" applyFont="1"/>
    <xf numFmtId="0" fontId="27" fillId="0" borderId="0" xfId="0" applyFont="1"/>
    <xf numFmtId="0" fontId="0" fillId="0" borderId="0" xfId="3" applyFont="1" applyAlignment="1"/>
    <xf numFmtId="0" fontId="28" fillId="0" borderId="0" xfId="0" applyFont="1"/>
    <xf numFmtId="0" fontId="28" fillId="6" borderId="0" xfId="0" applyFont="1" applyFill="1"/>
    <xf numFmtId="0" fontId="20" fillId="6" borderId="0" xfId="0" applyFont="1" applyFill="1" applyAlignment="1">
      <alignment vertical="center"/>
    </xf>
    <xf numFmtId="0" fontId="0" fillId="6" borderId="0" xfId="0" applyFill="1" applyAlignment="1">
      <alignment vertical="top"/>
    </xf>
    <xf numFmtId="0" fontId="20" fillId="6" borderId="0" xfId="0" applyFont="1" applyFill="1"/>
    <xf numFmtId="0" fontId="32" fillId="6" borderId="0" xfId="0" applyFont="1" applyFill="1"/>
    <xf numFmtId="0" fontId="31" fillId="6" borderId="0" xfId="0" applyFont="1" applyFill="1" applyAlignment="1">
      <alignment horizontal="center" vertical="top" wrapText="1"/>
    </xf>
    <xf numFmtId="0" fontId="30" fillId="6" borderId="0" xfId="0" applyFont="1" applyFill="1" applyAlignment="1">
      <alignment horizontal="center" vertical="top" wrapText="1"/>
    </xf>
    <xf numFmtId="0" fontId="20" fillId="6" borderId="0" xfId="3" applyFont="1" applyFill="1" applyAlignment="1"/>
    <xf numFmtId="0" fontId="36" fillId="6" borderId="0" xfId="3" applyFont="1" applyFill="1" applyAlignment="1">
      <alignment vertical="center" wrapText="1"/>
    </xf>
    <xf numFmtId="0" fontId="29" fillId="6" borderId="1" xfId="3" applyFont="1" applyFill="1" applyBorder="1">
      <alignment vertical="center"/>
    </xf>
    <xf numFmtId="0" fontId="3" fillId="0" borderId="1" xfId="3" applyFont="1" applyBorder="1" applyAlignment="1">
      <alignment vertical="center" wrapText="1"/>
    </xf>
    <xf numFmtId="49" fontId="0" fillId="0" borderId="0" xfId="0" applyNumberFormat="1" applyAlignment="1">
      <alignment horizontal="left" vertical="center"/>
    </xf>
    <xf numFmtId="0" fontId="39" fillId="0" borderId="0" xfId="9" applyFont="1" applyAlignment="1">
      <alignment horizontal="left" vertical="center"/>
    </xf>
    <xf numFmtId="0" fontId="40" fillId="0" borderId="0" xfId="9" applyFont="1" applyAlignment="1">
      <alignment horizontal="left" vertical="center"/>
    </xf>
    <xf numFmtId="0" fontId="20" fillId="0" borderId="0" xfId="0" applyFont="1"/>
    <xf numFmtId="0" fontId="21" fillId="0" borderId="0" xfId="9" applyFont="1" applyAlignment="1">
      <alignment vertical="center"/>
    </xf>
    <xf numFmtId="0" fontId="16" fillId="7" borderId="8" xfId="3" applyFont="1" applyFill="1" applyBorder="1" applyAlignment="1">
      <alignment horizontal="center" vertical="center"/>
    </xf>
    <xf numFmtId="0" fontId="38" fillId="0" borderId="0" xfId="9" applyFont="1" applyAlignment="1">
      <alignment horizontal="left" vertical="center"/>
    </xf>
    <xf numFmtId="0" fontId="1" fillId="7" borderId="2" xfId="0" applyFont="1" applyFill="1" applyBorder="1" applyAlignment="1">
      <alignment vertical="top"/>
    </xf>
    <xf numFmtId="0" fontId="0" fillId="7" borderId="4" xfId="0" applyFill="1" applyBorder="1" applyAlignment="1">
      <alignment vertical="top"/>
    </xf>
    <xf numFmtId="0" fontId="10" fillId="7" borderId="2" xfId="3" applyFont="1" applyFill="1" applyBorder="1" applyAlignment="1"/>
    <xf numFmtId="0" fontId="10" fillId="7" borderId="4" xfId="3" applyFont="1" applyFill="1" applyBorder="1" applyAlignment="1"/>
    <xf numFmtId="0" fontId="5" fillId="7" borderId="5" xfId="3" applyFill="1" applyBorder="1" applyAlignment="1"/>
    <xf numFmtId="0" fontId="20" fillId="6" borderId="0" xfId="0" applyFont="1" applyFill="1" applyAlignment="1">
      <alignment vertical="center" wrapText="1"/>
    </xf>
    <xf numFmtId="49" fontId="43" fillId="0" borderId="0" xfId="0" applyNumberFormat="1" applyFont="1" applyAlignment="1">
      <alignment horizontal="center" vertical="center"/>
    </xf>
    <xf numFmtId="0" fontId="43" fillId="0" borderId="0" xfId="0" applyFont="1"/>
    <xf numFmtId="0" fontId="5" fillId="7" borderId="4" xfId="3" applyFill="1" applyBorder="1" applyAlignment="1"/>
    <xf numFmtId="0" fontId="17" fillId="7" borderId="2" xfId="0" applyFont="1" applyFill="1" applyBorder="1"/>
    <xf numFmtId="0" fontId="27" fillId="0" borderId="0" xfId="0" applyFont="1" applyAlignment="1">
      <alignment wrapText="1"/>
    </xf>
    <xf numFmtId="0" fontId="45" fillId="6" borderId="0" xfId="0" applyFont="1" applyFill="1"/>
    <xf numFmtId="0" fontId="35" fillId="0" borderId="0" xfId="0" applyFont="1" applyAlignment="1">
      <alignment horizontal="left"/>
    </xf>
    <xf numFmtId="0" fontId="20" fillId="6" borderId="0" xfId="0" applyFont="1" applyFill="1" applyAlignment="1">
      <alignment vertical="top"/>
    </xf>
    <xf numFmtId="0" fontId="15" fillId="7" borderId="1" xfId="3" applyFont="1" applyFill="1" applyBorder="1">
      <alignment vertical="center"/>
    </xf>
    <xf numFmtId="0" fontId="18" fillId="7" borderId="2" xfId="3" applyFont="1" applyFill="1" applyBorder="1" applyAlignment="1"/>
    <xf numFmtId="0" fontId="0" fillId="7" borderId="5" xfId="0" applyFill="1" applyBorder="1"/>
    <xf numFmtId="0" fontId="1" fillId="7" borderId="4" xfId="0" applyFont="1" applyFill="1" applyBorder="1" applyAlignment="1">
      <alignment vertical="top"/>
    </xf>
    <xf numFmtId="0" fontId="1" fillId="7" borderId="4" xfId="0" applyFont="1" applyFill="1" applyBorder="1"/>
    <xf numFmtId="0" fontId="23" fillId="0" borderId="0" xfId="0" applyFont="1"/>
    <xf numFmtId="0" fontId="0" fillId="0" borderId="0" xfId="0" applyAlignment="1">
      <alignment horizontal="left" vertical="top" wrapText="1"/>
    </xf>
    <xf numFmtId="0" fontId="29" fillId="6" borderId="0" xfId="0" applyFont="1" applyFill="1" applyAlignment="1">
      <alignment horizontal="left" vertical="center" wrapText="1" indent="1"/>
    </xf>
    <xf numFmtId="0" fontId="29" fillId="6" borderId="0" xfId="0" applyFont="1" applyFill="1" applyAlignment="1">
      <alignment horizontal="left" vertical="center" wrapText="1"/>
    </xf>
    <xf numFmtId="0" fontId="20" fillId="6" borderId="0" xfId="0" applyFont="1" applyFill="1" applyAlignment="1">
      <alignment wrapText="1"/>
    </xf>
    <xf numFmtId="49" fontId="1" fillId="0" borderId="0" xfId="0" applyNumberFormat="1" applyFont="1" applyAlignment="1">
      <alignment horizontal="left" vertical="center"/>
    </xf>
    <xf numFmtId="0" fontId="47" fillId="0" borderId="0" xfId="10" applyFont="1"/>
    <xf numFmtId="0" fontId="0" fillId="0" borderId="0" xfId="0" applyAlignment="1">
      <alignment wrapText="1"/>
    </xf>
    <xf numFmtId="0" fontId="49" fillId="0" borderId="0" xfId="0" applyFont="1" applyAlignment="1">
      <alignment horizontal="center" vertical="center" wrapText="1"/>
    </xf>
    <xf numFmtId="0" fontId="49" fillId="0" borderId="0" xfId="0" applyFont="1" applyAlignment="1">
      <alignment horizontal="center"/>
    </xf>
    <xf numFmtId="0" fontId="14" fillId="0" borderId="0" xfId="3" applyFont="1">
      <alignment vertical="center"/>
    </xf>
    <xf numFmtId="0" fontId="51" fillId="0" borderId="0" xfId="0" applyFont="1"/>
    <xf numFmtId="0" fontId="53" fillId="0" borderId="0" xfId="11" applyFont="1" applyAlignment="1">
      <alignment vertical="center"/>
    </xf>
    <xf numFmtId="0" fontId="33" fillId="0" borderId="0" xfId="10" applyFont="1" applyAlignment="1">
      <alignment vertical="center"/>
    </xf>
    <xf numFmtId="0" fontId="17" fillId="0" borderId="0" xfId="0" applyFont="1"/>
    <xf numFmtId="0" fontId="27" fillId="0" borderId="0" xfId="9" applyFont="1" applyAlignment="1">
      <alignment vertical="center"/>
    </xf>
    <xf numFmtId="0" fontId="16" fillId="7" borderId="21" xfId="3" applyFont="1" applyFill="1" applyBorder="1" applyAlignment="1">
      <alignment horizontal="center" vertical="center"/>
    </xf>
    <xf numFmtId="0" fontId="1" fillId="7" borderId="21" xfId="0" applyFont="1" applyFill="1" applyBorder="1" applyAlignment="1">
      <alignment vertical="center" wrapText="1"/>
    </xf>
    <xf numFmtId="0" fontId="0" fillId="7" borderId="22" xfId="0" applyFill="1" applyBorder="1" applyAlignment="1">
      <alignment horizontal="center" wrapText="1"/>
    </xf>
    <xf numFmtId="0" fontId="0" fillId="7" borderId="4" xfId="0" applyFill="1" applyBorder="1"/>
    <xf numFmtId="0" fontId="23" fillId="0" borderId="0" xfId="0" applyFont="1" applyAlignment="1">
      <alignment vertical="center"/>
    </xf>
    <xf numFmtId="0" fontId="26" fillId="0" borderId="0" xfId="0" applyFont="1" applyAlignment="1">
      <alignment vertical="center"/>
    </xf>
    <xf numFmtId="0" fontId="26" fillId="0" borderId="0" xfId="0" applyFont="1" applyAlignment="1">
      <alignment horizontal="left" vertical="center"/>
    </xf>
    <xf numFmtId="0" fontId="35" fillId="7" borderId="8" xfId="3" applyFont="1" applyFill="1" applyBorder="1" applyAlignment="1">
      <alignment horizontal="center" vertical="center"/>
    </xf>
    <xf numFmtId="0" fontId="42" fillId="7" borderId="5" xfId="3" applyFont="1" applyFill="1" applyBorder="1" applyAlignment="1"/>
    <xf numFmtId="0" fontId="27" fillId="0" borderId="0" xfId="0" applyFont="1" applyAlignment="1">
      <alignment horizontal="center"/>
    </xf>
    <xf numFmtId="0" fontId="1" fillId="7" borderId="2" xfId="0" applyFont="1" applyFill="1" applyBorder="1" applyAlignment="1">
      <alignment horizontal="left" vertical="center"/>
    </xf>
    <xf numFmtId="0" fontId="15" fillId="0" borderId="0" xfId="3" applyFont="1" applyAlignment="1">
      <alignment horizontal="right" vertical="center" wrapText="1"/>
    </xf>
    <xf numFmtId="0" fontId="16" fillId="0" borderId="0" xfId="3" applyFont="1" applyAlignment="1">
      <alignment horizontal="right" vertical="center"/>
    </xf>
    <xf numFmtId="0" fontId="16" fillId="7" borderId="8" xfId="0" applyFont="1" applyFill="1" applyBorder="1" applyAlignment="1">
      <alignment horizontal="center"/>
    </xf>
    <xf numFmtId="0" fontId="16" fillId="7" borderId="9" xfId="0" applyFont="1" applyFill="1" applyBorder="1" applyAlignment="1">
      <alignment horizontal="center"/>
    </xf>
    <xf numFmtId="0" fontId="42" fillId="7" borderId="4" xfId="3" applyFont="1" applyFill="1" applyBorder="1" applyAlignment="1"/>
    <xf numFmtId="0" fontId="33" fillId="7" borderId="17" xfId="0" applyFont="1" applyFill="1" applyBorder="1" applyAlignment="1">
      <alignment horizontal="center" vertical="center" wrapText="1"/>
    </xf>
    <xf numFmtId="0" fontId="16" fillId="7" borderId="4" xfId="3" applyFont="1" applyFill="1" applyBorder="1" applyAlignment="1">
      <alignment horizontal="center"/>
    </xf>
    <xf numFmtId="0" fontId="15" fillId="7" borderId="24" xfId="3" applyFont="1" applyFill="1" applyBorder="1" applyAlignment="1">
      <alignment horizontal="center" vertical="center" wrapText="1"/>
    </xf>
    <xf numFmtId="0" fontId="3" fillId="0" borderId="25" xfId="3" applyFont="1" applyBorder="1" applyAlignment="1">
      <alignment horizontal="center" vertical="center" wrapText="1"/>
    </xf>
    <xf numFmtId="0" fontId="13" fillId="0" borderId="18" xfId="3" applyFont="1" applyBorder="1" applyAlignment="1">
      <alignment vertical="center" wrapText="1"/>
    </xf>
    <xf numFmtId="0" fontId="3" fillId="0" borderId="26" xfId="3" applyFont="1" applyBorder="1" applyAlignment="1">
      <alignment horizontal="center" vertical="center" wrapText="1"/>
    </xf>
    <xf numFmtId="0" fontId="13" fillId="0" borderId="27" xfId="3" applyFont="1" applyBorder="1" applyAlignment="1">
      <alignment vertical="center" wrapText="1"/>
    </xf>
    <xf numFmtId="0" fontId="3" fillId="0" borderId="28" xfId="3" applyFont="1" applyBorder="1">
      <alignment vertical="center"/>
    </xf>
    <xf numFmtId="0" fontId="3" fillId="0" borderId="29" xfId="3" applyFont="1" applyBorder="1" applyAlignment="1">
      <alignment horizontal="center" vertical="center" wrapText="1"/>
    </xf>
    <xf numFmtId="0" fontId="3" fillId="0" borderId="31" xfId="3" applyFont="1" applyBorder="1" applyAlignment="1">
      <alignment horizontal="center" vertical="center" wrapText="1"/>
    </xf>
    <xf numFmtId="0" fontId="48" fillId="0" borderId="32" xfId="3" applyFont="1" applyBorder="1" applyAlignment="1">
      <alignment vertical="center" wrapText="1"/>
    </xf>
    <xf numFmtId="0" fontId="15" fillId="7" borderId="26" xfId="3" applyFont="1" applyFill="1" applyBorder="1" applyAlignment="1">
      <alignment horizontal="center" vertical="center" wrapText="1"/>
    </xf>
    <xf numFmtId="0" fontId="15" fillId="7" borderId="31" xfId="3" applyFont="1" applyFill="1" applyBorder="1" applyAlignment="1">
      <alignment horizontal="center" vertical="center" wrapText="1"/>
    </xf>
    <xf numFmtId="0" fontId="16" fillId="7" borderId="34" xfId="3" applyFont="1" applyFill="1" applyBorder="1" applyAlignment="1">
      <alignment vertical="center" wrapText="1"/>
    </xf>
    <xf numFmtId="0" fontId="3" fillId="0" borderId="27" xfId="3" applyFont="1" applyBorder="1">
      <alignment vertical="center"/>
    </xf>
    <xf numFmtId="0" fontId="3" fillId="0" borderId="28" xfId="3" applyFont="1" applyBorder="1" applyAlignment="1">
      <alignment horizontal="center" vertical="center"/>
    </xf>
    <xf numFmtId="0" fontId="3" fillId="0" borderId="35" xfId="3" applyFont="1" applyBorder="1" applyAlignment="1">
      <alignment horizontal="center" vertical="center"/>
    </xf>
    <xf numFmtId="0" fontId="0" fillId="0" borderId="35" xfId="0" applyBorder="1"/>
    <xf numFmtId="0" fontId="0" fillId="0" borderId="29" xfId="0" applyBorder="1"/>
    <xf numFmtId="0" fontId="0" fillId="0" borderId="31" xfId="0" applyBorder="1"/>
    <xf numFmtId="0" fontId="0" fillId="0" borderId="32" xfId="0" applyBorder="1"/>
    <xf numFmtId="0" fontId="0" fillId="0" borderId="34" xfId="0" applyBorder="1"/>
    <xf numFmtId="0" fontId="15" fillId="7" borderId="36" xfId="3" applyFont="1" applyFill="1" applyBorder="1" applyAlignment="1">
      <alignment horizontal="center" vertical="center" wrapText="1"/>
    </xf>
    <xf numFmtId="0" fontId="15" fillId="7" borderId="27" xfId="3" applyFont="1" applyFill="1" applyBorder="1">
      <alignment vertical="center"/>
    </xf>
    <xf numFmtId="0" fontId="3" fillId="7" borderId="28" xfId="3" applyFont="1" applyFill="1" applyBorder="1" applyAlignment="1">
      <alignment horizontal="center" vertical="center"/>
    </xf>
    <xf numFmtId="0" fontId="15" fillId="7" borderId="29" xfId="3" applyFont="1" applyFill="1" applyBorder="1" applyAlignment="1">
      <alignment horizontal="center" vertical="center" wrapText="1"/>
    </xf>
    <xf numFmtId="0" fontId="3" fillId="7" borderId="35" xfId="3" applyFont="1" applyFill="1" applyBorder="1" applyAlignment="1">
      <alignment horizontal="center" vertical="center"/>
    </xf>
    <xf numFmtId="0" fontId="3" fillId="0" borderId="32" xfId="3" applyFont="1" applyBorder="1">
      <alignment vertical="center"/>
    </xf>
    <xf numFmtId="0" fontId="11" fillId="7" borderId="26" xfId="0" applyFont="1" applyFill="1" applyBorder="1" applyAlignment="1">
      <alignment horizontal="center" vertical="center" wrapText="1"/>
    </xf>
    <xf numFmtId="0" fontId="11" fillId="7" borderId="28" xfId="0" applyFont="1" applyFill="1" applyBorder="1" applyAlignment="1">
      <alignment horizontal="center" vertical="center" wrapText="1"/>
    </xf>
    <xf numFmtId="0" fontId="11" fillId="7" borderId="39" xfId="0" applyFont="1" applyFill="1" applyBorder="1" applyAlignment="1">
      <alignment horizontal="center" vertical="center" wrapText="1"/>
    </xf>
    <xf numFmtId="0" fontId="11" fillId="7" borderId="40" xfId="0" applyFont="1" applyFill="1" applyBorder="1" applyAlignment="1">
      <alignment horizontal="center" vertical="center" wrapText="1"/>
    </xf>
    <xf numFmtId="0" fontId="3" fillId="0" borderId="35" xfId="3" applyFont="1" applyBorder="1">
      <alignment vertical="center"/>
    </xf>
    <xf numFmtId="0" fontId="4" fillId="0" borderId="35" xfId="3" applyFont="1" applyBorder="1" applyAlignment="1">
      <alignment vertical="center" wrapText="1"/>
    </xf>
    <xf numFmtId="0" fontId="3" fillId="0" borderId="35" xfId="3" applyFont="1" applyBorder="1" applyAlignment="1">
      <alignment vertical="center" wrapText="1"/>
    </xf>
    <xf numFmtId="0" fontId="0" fillId="7" borderId="24" xfId="0" applyFill="1" applyBorder="1" applyAlignment="1">
      <alignment horizontal="center"/>
    </xf>
    <xf numFmtId="0" fontId="0" fillId="0" borderId="25" xfId="0" applyBorder="1" applyAlignment="1">
      <alignment horizontal="left" vertical="center" wrapText="1"/>
    </xf>
    <xf numFmtId="0" fontId="0" fillId="0" borderId="26" xfId="0" applyBorder="1" applyAlignment="1">
      <alignment horizontal="left" vertical="center" wrapText="1"/>
    </xf>
    <xf numFmtId="0" fontId="3" fillId="0" borderId="43" xfId="3" applyFont="1" applyBorder="1" applyAlignment="1">
      <alignment horizontal="center" vertical="center" wrapText="1"/>
    </xf>
    <xf numFmtId="0" fontId="3" fillId="0" borderId="31" xfId="3" applyFont="1" applyBorder="1" applyAlignment="1">
      <alignment horizontal="left" vertical="center" wrapText="1"/>
    </xf>
    <xf numFmtId="0" fontId="3" fillId="0" borderId="44" xfId="3" applyFont="1" applyBorder="1" applyAlignment="1">
      <alignment horizontal="center" vertical="center" wrapText="1"/>
    </xf>
    <xf numFmtId="0" fontId="23" fillId="0" borderId="10" xfId="0" applyFont="1" applyBorder="1" applyAlignment="1">
      <alignment horizontal="left" vertical="center" wrapText="1"/>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16" fillId="7" borderId="25" xfId="0" applyFont="1" applyFill="1" applyBorder="1" applyAlignment="1">
      <alignment vertical="center"/>
    </xf>
    <xf numFmtId="0" fontId="16" fillId="7" borderId="45" xfId="0" applyFont="1" applyFill="1" applyBorder="1" applyAlignment="1">
      <alignment vertical="center"/>
    </xf>
    <xf numFmtId="0" fontId="16" fillId="7" borderId="19" xfId="0" applyFont="1" applyFill="1" applyBorder="1" applyAlignment="1">
      <alignment horizontal="center" vertical="center"/>
    </xf>
    <xf numFmtId="0" fontId="23" fillId="7" borderId="25" xfId="3" applyFont="1" applyFill="1" applyBorder="1" applyAlignment="1">
      <alignment horizontal="center" vertical="center" wrapText="1"/>
    </xf>
    <xf numFmtId="0" fontId="20" fillId="6" borderId="9" xfId="0" applyFont="1" applyFill="1" applyBorder="1" applyAlignment="1">
      <alignment horizontal="center" vertical="center"/>
    </xf>
    <xf numFmtId="0" fontId="30" fillId="7" borderId="24" xfId="3" applyFont="1" applyFill="1" applyBorder="1" applyAlignment="1">
      <alignment horizontal="center" vertical="center" wrapText="1"/>
    </xf>
    <xf numFmtId="0" fontId="29" fillId="6" borderId="26" xfId="3" applyFont="1" applyFill="1" applyBorder="1" applyAlignment="1">
      <alignment horizontal="center" vertical="center" wrapText="1"/>
    </xf>
    <xf numFmtId="0" fontId="29" fillId="6" borderId="27" xfId="3" applyFont="1" applyFill="1" applyBorder="1">
      <alignment vertical="center"/>
    </xf>
    <xf numFmtId="0" fontId="29" fillId="6" borderId="29" xfId="3" applyFont="1" applyFill="1" applyBorder="1" applyAlignment="1">
      <alignment horizontal="center" vertical="center" wrapText="1"/>
    </xf>
    <xf numFmtId="0" fontId="29" fillId="6" borderId="31" xfId="3" applyFont="1" applyFill="1" applyBorder="1" applyAlignment="1">
      <alignment horizontal="center" vertical="center" wrapText="1"/>
    </xf>
    <xf numFmtId="0" fontId="33" fillId="6" borderId="32" xfId="0" applyFont="1" applyFill="1" applyBorder="1" applyAlignment="1">
      <alignment vertical="center" wrapText="1"/>
    </xf>
    <xf numFmtId="0" fontId="20" fillId="7" borderId="4" xfId="0" applyFont="1" applyFill="1" applyBorder="1" applyAlignment="1">
      <alignment vertical="top"/>
    </xf>
    <xf numFmtId="0" fontId="29" fillId="7" borderId="5" xfId="0" applyFont="1" applyFill="1" applyBorder="1" applyAlignment="1">
      <alignment horizontal="center" vertical="center" wrapText="1"/>
    </xf>
    <xf numFmtId="49" fontId="1" fillId="7" borderId="26" xfId="1" applyNumberFormat="1" applyFont="1" applyFill="1" applyBorder="1" applyAlignment="1">
      <alignment horizontal="center" vertical="center"/>
    </xf>
    <xf numFmtId="49" fontId="1" fillId="7" borderId="27" xfId="1" applyNumberFormat="1" applyFont="1" applyFill="1" applyBorder="1" applyAlignment="1">
      <alignment horizontal="center" vertical="center"/>
    </xf>
    <xf numFmtId="49" fontId="1" fillId="7" borderId="28" xfId="1" applyNumberFormat="1" applyFont="1" applyFill="1" applyBorder="1" applyAlignment="1">
      <alignment horizontal="center" vertical="center" wrapText="1"/>
    </xf>
    <xf numFmtId="49" fontId="1" fillId="7" borderId="22" xfId="1" applyNumberFormat="1" applyFont="1" applyFill="1" applyBorder="1" applyAlignment="1">
      <alignment horizontal="center" vertical="center"/>
    </xf>
    <xf numFmtId="49" fontId="1" fillId="7" borderId="44" xfId="1" applyNumberFormat="1" applyFont="1" applyFill="1" applyBorder="1" applyAlignment="1">
      <alignment horizontal="center" vertical="center"/>
    </xf>
    <xf numFmtId="49" fontId="1" fillId="7" borderId="34" xfId="1" applyNumberFormat="1" applyFont="1" applyFill="1" applyBorder="1" applyAlignment="1">
      <alignment horizontal="center" vertical="center"/>
    </xf>
    <xf numFmtId="49" fontId="1" fillId="7" borderId="25" xfId="0" applyNumberFormat="1" applyFont="1" applyFill="1" applyBorder="1" applyAlignment="1">
      <alignment horizontal="center" vertical="center"/>
    </xf>
    <xf numFmtId="0" fontId="1" fillId="7" borderId="18" xfId="0" applyFont="1" applyFill="1" applyBorder="1"/>
    <xf numFmtId="0" fontId="1" fillId="7" borderId="19" xfId="0" applyFont="1" applyFill="1" applyBorder="1" applyAlignment="1">
      <alignment horizontal="center"/>
    </xf>
    <xf numFmtId="0" fontId="1" fillId="7" borderId="18" xfId="0" applyFont="1" applyFill="1" applyBorder="1" applyAlignment="1">
      <alignment horizontal="center"/>
    </xf>
    <xf numFmtId="49" fontId="1" fillId="7" borderId="26" xfId="0" applyNumberFormat="1" applyFont="1" applyFill="1" applyBorder="1" applyAlignment="1">
      <alignment horizontal="center" vertical="center" wrapText="1"/>
    </xf>
    <xf numFmtId="0" fontId="1" fillId="7" borderId="27" xfId="0" applyFont="1" applyFill="1" applyBorder="1" applyAlignment="1">
      <alignment horizontal="center" vertical="center" wrapText="1"/>
    </xf>
    <xf numFmtId="0" fontId="1" fillId="7" borderId="27" xfId="0" applyFont="1" applyFill="1" applyBorder="1" applyAlignment="1">
      <alignment horizontal="center" vertical="center"/>
    </xf>
    <xf numFmtId="0" fontId="1" fillId="7" borderId="28" xfId="0" applyFont="1" applyFill="1" applyBorder="1" applyAlignment="1">
      <alignment horizontal="center" vertical="center" wrapText="1"/>
    </xf>
    <xf numFmtId="49" fontId="1" fillId="7" borderId="31" xfId="0" applyNumberFormat="1" applyFont="1" applyFill="1" applyBorder="1" applyAlignment="1">
      <alignment horizontal="center" vertical="center" wrapText="1"/>
    </xf>
    <xf numFmtId="49" fontId="1" fillId="7" borderId="32" xfId="0" applyNumberFormat="1" applyFont="1" applyFill="1" applyBorder="1" applyAlignment="1">
      <alignment horizontal="center" vertical="center" wrapText="1"/>
    </xf>
    <xf numFmtId="49" fontId="1" fillId="7" borderId="34" xfId="0" applyNumberFormat="1" applyFont="1" applyFill="1" applyBorder="1" applyAlignment="1">
      <alignment horizontal="center" vertical="center" wrapText="1"/>
    </xf>
    <xf numFmtId="0" fontId="0" fillId="0" borderId="26" xfId="0" applyBorder="1"/>
    <xf numFmtId="0" fontId="0" fillId="0" borderId="27" xfId="0" applyBorder="1"/>
    <xf numFmtId="0" fontId="0" fillId="0" borderId="28" xfId="0" applyBorder="1"/>
    <xf numFmtId="0" fontId="23" fillId="0" borderId="1" xfId="3" applyFont="1" applyBorder="1" applyAlignment="1">
      <alignment vertical="center" wrapText="1"/>
    </xf>
    <xf numFmtId="0" fontId="23" fillId="0" borderId="26" xfId="3" applyFont="1" applyBorder="1" applyAlignment="1">
      <alignment horizontal="center" vertical="center" wrapText="1"/>
    </xf>
    <xf numFmtId="0" fontId="23" fillId="0" borderId="27" xfId="0" applyFont="1" applyBorder="1" applyAlignment="1">
      <alignment horizontal="left" vertical="center" indent="1"/>
    </xf>
    <xf numFmtId="0" fontId="23" fillId="0" borderId="28" xfId="0" applyFont="1" applyBorder="1"/>
    <xf numFmtId="0" fontId="23" fillId="0" borderId="29" xfId="3" applyFont="1" applyBorder="1" applyAlignment="1">
      <alignment horizontal="center" vertical="center" wrapText="1"/>
    </xf>
    <xf numFmtId="0" fontId="23" fillId="0" borderId="1" xfId="0" applyFont="1" applyBorder="1" applyAlignment="1">
      <alignment horizontal="left" vertical="center" indent="1"/>
    </xf>
    <xf numFmtId="0" fontId="23" fillId="0" borderId="35" xfId="0" applyFont="1" applyBorder="1"/>
    <xf numFmtId="0" fontId="23" fillId="0" borderId="39" xfId="3" applyFont="1" applyBorder="1" applyAlignment="1">
      <alignment horizontal="center" vertical="center" wrapText="1"/>
    </xf>
    <xf numFmtId="0" fontId="23" fillId="0" borderId="13" xfId="0" applyFont="1" applyBorder="1" applyAlignment="1">
      <alignment horizontal="left" vertical="center" indent="1"/>
    </xf>
    <xf numFmtId="0" fontId="23" fillId="0" borderId="40" xfId="0" applyFont="1" applyBorder="1"/>
    <xf numFmtId="0" fontId="23" fillId="0" borderId="41" xfId="3" applyFont="1" applyBorder="1" applyAlignment="1">
      <alignment horizontal="center" vertical="center" wrapText="1"/>
    </xf>
    <xf numFmtId="0" fontId="23" fillId="0" borderId="6" xfId="0" applyFont="1" applyBorder="1" applyAlignment="1">
      <alignment horizontal="left" vertical="center" indent="1"/>
    </xf>
    <xf numFmtId="0" fontId="23" fillId="0" borderId="30" xfId="0" applyFont="1" applyBorder="1"/>
    <xf numFmtId="0" fontId="23" fillId="0" borderId="31" xfId="3" applyFont="1" applyBorder="1" applyAlignment="1">
      <alignment horizontal="center" vertical="center" wrapText="1"/>
    </xf>
    <xf numFmtId="0" fontId="23" fillId="0" borderId="32" xfId="0" applyFont="1" applyBorder="1" applyAlignment="1">
      <alignment horizontal="left" vertical="center" indent="1"/>
    </xf>
    <xf numFmtId="0" fontId="23" fillId="0" borderId="34" xfId="0" applyFont="1" applyBorder="1"/>
    <xf numFmtId="0" fontId="0" fillId="0" borderId="0" xfId="3" applyFont="1">
      <alignment vertical="center"/>
    </xf>
    <xf numFmtId="0" fontId="16" fillId="7" borderId="18" xfId="9" applyFont="1" applyFill="1" applyBorder="1" applyAlignment="1">
      <alignment horizontal="center" vertical="center" wrapText="1"/>
    </xf>
    <xf numFmtId="0" fontId="16" fillId="7" borderId="18" xfId="9" applyFont="1" applyFill="1" applyBorder="1" applyAlignment="1">
      <alignment horizontal="center" vertical="center"/>
    </xf>
    <xf numFmtId="0" fontId="16" fillId="7" borderId="20" xfId="9" applyFont="1" applyFill="1" applyBorder="1" applyAlignment="1">
      <alignment horizontal="center" vertical="center" wrapText="1"/>
    </xf>
    <xf numFmtId="0" fontId="16" fillId="7" borderId="19" xfId="9" applyFont="1" applyFill="1" applyBorder="1" applyAlignment="1">
      <alignment horizontal="center" vertical="center" wrapText="1"/>
    </xf>
    <xf numFmtId="0" fontId="16" fillId="7" borderId="6" xfId="9" applyFont="1" applyFill="1" applyBorder="1" applyAlignment="1">
      <alignment horizontal="center" vertical="center" wrapText="1"/>
    </xf>
    <xf numFmtId="0" fontId="16" fillId="7" borderId="16" xfId="9" applyFont="1" applyFill="1" applyBorder="1" applyAlignment="1">
      <alignment horizontal="left" vertical="center"/>
    </xf>
    <xf numFmtId="0" fontId="16" fillId="7" borderId="6" xfId="9" applyFont="1" applyFill="1" applyBorder="1" applyAlignment="1">
      <alignment horizontal="left" vertical="center"/>
    </xf>
    <xf numFmtId="0" fontId="23" fillId="0" borderId="1" xfId="9" applyFont="1" applyBorder="1" applyAlignment="1">
      <alignment horizontal="center" vertical="center"/>
    </xf>
    <xf numFmtId="0" fontId="23" fillId="0" borderId="1" xfId="9" applyFont="1" applyBorder="1" applyAlignment="1">
      <alignment horizontal="left" vertical="center"/>
    </xf>
    <xf numFmtId="49" fontId="23" fillId="0" borderId="1" xfId="9" applyNumberFormat="1" applyFont="1" applyBorder="1" applyAlignment="1">
      <alignment horizontal="left" vertical="center"/>
    </xf>
    <xf numFmtId="0" fontId="19" fillId="0" borderId="1" xfId="10" applyFont="1" applyBorder="1"/>
    <xf numFmtId="0" fontId="25" fillId="0" borderId="1" xfId="10" applyFont="1" applyBorder="1"/>
    <xf numFmtId="0" fontId="16" fillId="7" borderId="1" xfId="9" applyFont="1" applyFill="1" applyBorder="1" applyAlignment="1">
      <alignment horizontal="center" vertical="center" wrapText="1"/>
    </xf>
    <xf numFmtId="0" fontId="16" fillId="7" borderId="4" xfId="9" applyFont="1" applyFill="1" applyBorder="1" applyAlignment="1">
      <alignment horizontal="left" vertical="center"/>
    </xf>
    <xf numFmtId="0" fontId="16" fillId="7" borderId="1" xfId="9" applyFont="1" applyFill="1" applyBorder="1" applyAlignment="1">
      <alignment horizontal="left" vertical="center"/>
    </xf>
    <xf numFmtId="0" fontId="23" fillId="0" borderId="4" xfId="9" applyFont="1" applyBorder="1" applyAlignment="1">
      <alignment horizontal="left" vertical="center"/>
    </xf>
    <xf numFmtId="0" fontId="19" fillId="0" borderId="1" xfId="0" applyFont="1" applyBorder="1"/>
    <xf numFmtId="0" fontId="19" fillId="7" borderId="1" xfId="0" applyFont="1" applyFill="1" applyBorder="1"/>
    <xf numFmtId="49" fontId="23" fillId="0" borderId="1" xfId="9" applyNumberFormat="1" applyFont="1" applyBorder="1" applyAlignment="1">
      <alignment horizontal="left" vertical="center" wrapText="1"/>
    </xf>
    <xf numFmtId="0" fontId="23" fillId="6" borderId="1" xfId="9" applyFont="1" applyFill="1" applyBorder="1" applyAlignment="1">
      <alignment horizontal="center" vertical="center"/>
    </xf>
    <xf numFmtId="0" fontId="23" fillId="0" borderId="1" xfId="10" applyFont="1" applyBorder="1" applyAlignment="1">
      <alignment horizontal="center"/>
    </xf>
    <xf numFmtId="0" fontId="23" fillId="0" borderId="1" xfId="10" applyFont="1" applyBorder="1"/>
    <xf numFmtId="0" fontId="12" fillId="0" borderId="26" xfId="3" applyFont="1" applyBorder="1" applyAlignment="1">
      <alignment horizontal="center" vertical="center" wrapText="1"/>
    </xf>
    <xf numFmtId="0" fontId="12" fillId="0" borderId="27" xfId="3" applyFont="1" applyBorder="1">
      <alignment vertical="center"/>
    </xf>
    <xf numFmtId="0" fontId="12" fillId="0" borderId="29" xfId="3" applyFont="1" applyBorder="1" applyAlignment="1">
      <alignment horizontal="center" vertical="center" wrapText="1"/>
    </xf>
    <xf numFmtId="0" fontId="12" fillId="0" borderId="1" xfId="3" applyFont="1" applyBorder="1">
      <alignment vertical="center"/>
    </xf>
    <xf numFmtId="0" fontId="3" fillId="0" borderId="1" xfId="3" applyFont="1" applyBorder="1" applyAlignment="1">
      <alignment horizontal="left" vertical="center" indent="1"/>
    </xf>
    <xf numFmtId="0" fontId="3" fillId="0" borderId="1" xfId="3" applyFont="1" applyBorder="1" applyAlignment="1">
      <alignment horizontal="left" vertical="center" indent="2"/>
    </xf>
    <xf numFmtId="0" fontId="2" fillId="0" borderId="1" xfId="3" applyFont="1" applyBorder="1" applyAlignment="1">
      <alignment horizontal="left" vertical="center" wrapText="1" indent="1"/>
    </xf>
    <xf numFmtId="0" fontId="2" fillId="0" borderId="1" xfId="3" applyFont="1" applyBorder="1">
      <alignment vertical="center"/>
    </xf>
    <xf numFmtId="0" fontId="2" fillId="0" borderId="35" xfId="3" applyFont="1" applyBorder="1">
      <alignment vertical="center"/>
    </xf>
    <xf numFmtId="0" fontId="3" fillId="0" borderId="1" xfId="3" applyFont="1" applyBorder="1" applyAlignment="1">
      <alignment horizontal="left" vertical="center" wrapText="1" indent="1"/>
    </xf>
    <xf numFmtId="0" fontId="3" fillId="0" borderId="1" xfId="3" applyFont="1" applyBorder="1" applyAlignment="1">
      <alignment horizontal="left" vertical="center" wrapText="1"/>
    </xf>
    <xf numFmtId="0" fontId="12" fillId="0" borderId="1" xfId="3" applyFont="1" applyBorder="1" applyAlignment="1">
      <alignment vertical="center" wrapText="1"/>
    </xf>
    <xf numFmtId="0" fontId="3" fillId="0" borderId="1" xfId="3" applyFont="1" applyBorder="1" applyAlignment="1">
      <alignment horizontal="left" vertical="center" wrapText="1" indent="2"/>
    </xf>
    <xf numFmtId="0" fontId="3" fillId="0" borderId="32" xfId="3" applyFont="1" applyBorder="1" applyAlignment="1">
      <alignment horizontal="left" vertical="center" wrapText="1"/>
    </xf>
    <xf numFmtId="0" fontId="3" fillId="0" borderId="34" xfId="3" applyFont="1" applyBorder="1">
      <alignment vertical="center"/>
    </xf>
    <xf numFmtId="0" fontId="1" fillId="7" borderId="25" xfId="0" applyFont="1" applyFill="1" applyBorder="1" applyAlignment="1">
      <alignment horizontal="center" vertical="center" wrapText="1"/>
    </xf>
    <xf numFmtId="0" fontId="15" fillId="7" borderId="18"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23" fillId="7" borderId="23" xfId="0" applyFont="1" applyFill="1" applyBorder="1" applyAlignment="1">
      <alignment horizontal="center" vertical="center" wrapText="1"/>
    </xf>
    <xf numFmtId="0" fontId="0" fillId="6" borderId="26" xfId="0" applyFill="1" applyBorder="1" applyAlignment="1">
      <alignment horizontal="center" vertical="top" wrapText="1"/>
    </xf>
    <xf numFmtId="0" fontId="15" fillId="6" borderId="27" xfId="0" applyFont="1" applyFill="1" applyBorder="1" applyAlignment="1">
      <alignment vertical="center" wrapText="1"/>
    </xf>
    <xf numFmtId="0" fontId="55" fillId="6" borderId="27" xfId="0" applyFont="1" applyFill="1" applyBorder="1" applyAlignment="1">
      <alignment vertical="center" wrapText="1"/>
    </xf>
    <xf numFmtId="0" fontId="55" fillId="5" borderId="27" xfId="0" applyFont="1" applyFill="1" applyBorder="1" applyAlignment="1">
      <alignment vertical="center" wrapText="1"/>
    </xf>
    <xf numFmtId="0" fontId="55" fillId="5" borderId="28" xfId="0" applyFont="1" applyFill="1" applyBorder="1" applyAlignment="1">
      <alignment vertical="center" wrapText="1"/>
    </xf>
    <xf numFmtId="0" fontId="0" fillId="6" borderId="29" xfId="0" applyFill="1" applyBorder="1" applyAlignment="1">
      <alignment horizontal="center" vertical="top" wrapText="1"/>
    </xf>
    <xf numFmtId="0" fontId="15" fillId="6" borderId="1" xfId="0" applyFont="1" applyFill="1" applyBorder="1" applyAlignment="1">
      <alignment vertical="center" wrapText="1"/>
    </xf>
    <xf numFmtId="0" fontId="55" fillId="5" borderId="1" xfId="0" applyFont="1" applyFill="1" applyBorder="1" applyAlignment="1">
      <alignment vertical="center" wrapText="1"/>
    </xf>
    <xf numFmtId="0" fontId="55" fillId="6" borderId="1" xfId="0" applyFont="1" applyFill="1" applyBorder="1" applyAlignment="1">
      <alignment vertical="center" wrapText="1"/>
    </xf>
    <xf numFmtId="0" fontId="55" fillId="6" borderId="35" xfId="0" applyFont="1" applyFill="1" applyBorder="1" applyAlignment="1">
      <alignment vertical="center" wrapText="1"/>
    </xf>
    <xf numFmtId="0" fontId="0" fillId="6" borderId="1" xfId="0" applyFill="1" applyBorder="1" applyAlignment="1">
      <alignment horizontal="left" vertical="center" wrapText="1" indent="1"/>
    </xf>
    <xf numFmtId="0" fontId="55" fillId="6" borderId="1" xfId="0" applyFont="1" applyFill="1" applyBorder="1" applyAlignment="1">
      <alignment horizontal="left" vertical="center" wrapText="1" indent="1"/>
    </xf>
    <xf numFmtId="0" fontId="1" fillId="6" borderId="1" xfId="0" applyFont="1" applyFill="1" applyBorder="1" applyAlignment="1">
      <alignment horizontal="left" vertical="center" wrapText="1"/>
    </xf>
    <xf numFmtId="0" fontId="0" fillId="6" borderId="1" xfId="0" applyFill="1" applyBorder="1" applyAlignment="1">
      <alignment horizontal="left" vertical="center" wrapText="1" indent="4"/>
    </xf>
    <xf numFmtId="0" fontId="0" fillId="6" borderId="31" xfId="0" applyFill="1" applyBorder="1" applyAlignment="1">
      <alignment horizontal="center" vertical="top" wrapText="1"/>
    </xf>
    <xf numFmtId="0" fontId="0" fillId="6" borderId="32" xfId="0" applyFill="1" applyBorder="1" applyAlignment="1">
      <alignment horizontal="left" vertical="center" wrapText="1" indent="4"/>
    </xf>
    <xf numFmtId="0" fontId="55" fillId="6" borderId="32" xfId="0" applyFont="1" applyFill="1" applyBorder="1" applyAlignment="1">
      <alignment vertical="center" wrapText="1"/>
    </xf>
    <xf numFmtId="0" fontId="55" fillId="6" borderId="34" xfId="0" applyFont="1" applyFill="1" applyBorder="1" applyAlignment="1">
      <alignment vertical="center" wrapText="1"/>
    </xf>
    <xf numFmtId="0" fontId="0" fillId="6" borderId="27" xfId="0" applyFill="1" applyBorder="1" applyAlignment="1">
      <alignment vertical="top" wrapText="1"/>
    </xf>
    <xf numFmtId="0" fontId="55" fillId="6" borderId="27" xfId="0" applyFont="1" applyFill="1" applyBorder="1" applyAlignment="1">
      <alignment vertical="top" wrapText="1"/>
    </xf>
    <xf numFmtId="0" fontId="55" fillId="6" borderId="28" xfId="0" applyFont="1" applyFill="1" applyBorder="1" applyAlignment="1">
      <alignment vertical="top" wrapText="1"/>
    </xf>
    <xf numFmtId="0" fontId="0" fillId="6" borderId="1" xfId="0" applyFill="1" applyBorder="1" applyAlignment="1">
      <alignment horizontal="left" vertical="top" wrapText="1" indent="1"/>
    </xf>
    <xf numFmtId="0" fontId="55" fillId="6" borderId="1" xfId="0" applyFont="1" applyFill="1" applyBorder="1" applyAlignment="1">
      <alignment vertical="top" wrapText="1"/>
    </xf>
    <xf numFmtId="0" fontId="55" fillId="6" borderId="35" xfId="0" applyFont="1" applyFill="1" applyBorder="1" applyAlignment="1">
      <alignment vertical="top" wrapText="1"/>
    </xf>
    <xf numFmtId="0" fontId="0" fillId="6" borderId="1" xfId="0" applyFill="1" applyBorder="1" applyAlignment="1">
      <alignment vertical="top" wrapText="1"/>
    </xf>
    <xf numFmtId="0" fontId="0" fillId="6" borderId="46" xfId="0" applyFill="1" applyBorder="1" applyAlignment="1">
      <alignment horizontal="center" vertical="center" wrapText="1"/>
    </xf>
    <xf numFmtId="0" fontId="23" fillId="6" borderId="1" xfId="0" applyFont="1" applyFill="1" applyBorder="1" applyAlignment="1">
      <alignment vertical="top" wrapText="1"/>
    </xf>
    <xf numFmtId="0" fontId="23" fillId="6" borderId="1" xfId="0" applyFont="1" applyFill="1" applyBorder="1" applyAlignment="1">
      <alignment horizontal="left" vertical="top" wrapText="1" indent="1"/>
    </xf>
    <xf numFmtId="0" fontId="0" fillId="6" borderId="32" xfId="0" applyFill="1" applyBorder="1" applyAlignment="1">
      <alignment vertical="top" wrapText="1"/>
    </xf>
    <xf numFmtId="0" fontId="55" fillId="6" borderId="32" xfId="0" applyFont="1" applyFill="1" applyBorder="1" applyAlignment="1">
      <alignment vertical="top" wrapText="1"/>
    </xf>
    <xf numFmtId="0" fontId="55" fillId="6" borderId="34" xfId="0" applyFont="1" applyFill="1" applyBorder="1" applyAlignment="1">
      <alignment vertical="top" wrapText="1"/>
    </xf>
    <xf numFmtId="0" fontId="1" fillId="0" borderId="6" xfId="0" applyFont="1" applyBorder="1"/>
    <xf numFmtId="0" fontId="1" fillId="0" borderId="1" xfId="0" applyFont="1" applyBorder="1"/>
    <xf numFmtId="0" fontId="35" fillId="7" borderId="26" xfId="0" applyFont="1" applyFill="1" applyBorder="1" applyAlignment="1">
      <alignment horizontal="center" vertical="center"/>
    </xf>
    <xf numFmtId="0" fontId="35" fillId="7" borderId="41" xfId="0" applyFont="1" applyFill="1" applyBorder="1" applyAlignment="1">
      <alignment horizontal="center" vertical="center"/>
    </xf>
    <xf numFmtId="0" fontId="35" fillId="7" borderId="47" xfId="0" applyFont="1" applyFill="1" applyBorder="1" applyAlignment="1">
      <alignment horizontal="center" vertical="center"/>
    </xf>
    <xf numFmtId="0" fontId="55" fillId="6" borderId="43" xfId="0" applyFont="1" applyFill="1" applyBorder="1" applyAlignment="1">
      <alignment horizontal="left" vertical="center" wrapText="1"/>
    </xf>
    <xf numFmtId="0" fontId="0" fillId="6" borderId="2" xfId="0" applyFill="1" applyBorder="1" applyAlignment="1">
      <alignment wrapText="1"/>
    </xf>
    <xf numFmtId="0" fontId="0" fillId="6" borderId="0" xfId="0" applyFill="1" applyAlignment="1">
      <alignment wrapText="1"/>
    </xf>
    <xf numFmtId="0" fontId="55" fillId="6" borderId="2" xfId="0" applyFont="1" applyFill="1" applyBorder="1" applyAlignment="1">
      <alignment horizontal="left" vertical="center" wrapText="1"/>
    </xf>
    <xf numFmtId="0" fontId="0" fillId="0" borderId="35" xfId="0" applyBorder="1" applyAlignment="1">
      <alignment horizontal="center"/>
    </xf>
    <xf numFmtId="0" fontId="55" fillId="6" borderId="44" xfId="0" applyFont="1" applyFill="1" applyBorder="1" applyAlignment="1">
      <alignment horizontal="left" vertical="center" wrapText="1" indent="1"/>
    </xf>
    <xf numFmtId="0" fontId="16" fillId="7" borderId="26" xfId="0" applyFont="1" applyFill="1" applyBorder="1" applyAlignment="1">
      <alignment horizontal="center" vertical="center"/>
    </xf>
    <xf numFmtId="0" fontId="55" fillId="6" borderId="27" xfId="0" applyFont="1" applyFill="1" applyBorder="1" applyAlignment="1">
      <alignment horizontal="left" vertical="center" wrapText="1"/>
    </xf>
    <xf numFmtId="0" fontId="1" fillId="5" borderId="27" xfId="0" applyFont="1" applyFill="1" applyBorder="1"/>
    <xf numFmtId="0" fontId="1" fillId="5" borderId="28" xfId="0" applyFont="1" applyFill="1" applyBorder="1"/>
    <xf numFmtId="0" fontId="16" fillId="7" borderId="41" xfId="0" applyFont="1" applyFill="1" applyBorder="1" applyAlignment="1">
      <alignment horizontal="center" vertical="center"/>
    </xf>
    <xf numFmtId="0" fontId="0" fillId="6" borderId="1" xfId="0" applyFill="1" applyBorder="1" applyAlignment="1">
      <alignment horizontal="left" wrapText="1" indent="1"/>
    </xf>
    <xf numFmtId="0" fontId="0" fillId="6" borderId="1" xfId="0" applyFill="1" applyBorder="1" applyAlignment="1">
      <alignment horizontal="left" indent="1"/>
    </xf>
    <xf numFmtId="0" fontId="16" fillId="7" borderId="47" xfId="0" applyFont="1" applyFill="1" applyBorder="1" applyAlignment="1">
      <alignment horizontal="center" vertical="center"/>
    </xf>
    <xf numFmtId="0" fontId="55" fillId="6" borderId="32" xfId="0" applyFont="1" applyFill="1" applyBorder="1" applyAlignment="1">
      <alignment horizontal="left" vertical="center" wrapText="1"/>
    </xf>
    <xf numFmtId="0" fontId="0" fillId="6" borderId="1" xfId="0" applyFill="1" applyBorder="1" applyAlignment="1">
      <alignment wrapText="1"/>
    </xf>
    <xf numFmtId="0" fontId="0" fillId="6" borderId="32" xfId="0" applyFill="1" applyBorder="1" applyAlignment="1">
      <alignment wrapText="1"/>
    </xf>
    <xf numFmtId="0" fontId="16" fillId="7" borderId="29" xfId="0" applyFont="1" applyFill="1" applyBorder="1" applyAlignment="1">
      <alignment horizontal="center" vertical="center"/>
    </xf>
    <xf numFmtId="0" fontId="16" fillId="7" borderId="31" xfId="0" applyFont="1" applyFill="1" applyBorder="1" applyAlignment="1">
      <alignment horizontal="center" vertical="center"/>
    </xf>
    <xf numFmtId="0" fontId="0" fillId="6" borderId="32" xfId="0" applyFill="1" applyBorder="1" applyAlignment="1">
      <alignment horizontal="left" indent="1"/>
    </xf>
    <xf numFmtId="0" fontId="44" fillId="7" borderId="2" xfId="0" applyFont="1" applyFill="1" applyBorder="1"/>
    <xf numFmtId="0" fontId="16" fillId="7" borderId="8" xfId="0" applyFont="1" applyFill="1" applyBorder="1" applyAlignment="1">
      <alignment vertical="center" wrapText="1"/>
    </xf>
    <xf numFmtId="14" fontId="1" fillId="7" borderId="5" xfId="0" applyNumberFormat="1" applyFont="1" applyFill="1" applyBorder="1" applyAlignment="1">
      <alignment horizontal="center"/>
    </xf>
    <xf numFmtId="14" fontId="31" fillId="7" borderId="5" xfId="0" applyNumberFormat="1" applyFont="1" applyFill="1" applyBorder="1" applyAlignment="1">
      <alignment horizontal="center"/>
    </xf>
    <xf numFmtId="0" fontId="1" fillId="0" borderId="0" xfId="0" applyFont="1" applyAlignment="1">
      <alignment wrapText="1"/>
    </xf>
    <xf numFmtId="0" fontId="44" fillId="0" borderId="0" xfId="10" applyFont="1" applyAlignment="1">
      <alignment horizontal="right" vertical="center"/>
    </xf>
    <xf numFmtId="0" fontId="37" fillId="0" borderId="0" xfId="9" applyFont="1" applyAlignment="1">
      <alignment vertical="center"/>
    </xf>
    <xf numFmtId="0" fontId="44" fillId="7" borderId="2" xfId="3" applyFont="1" applyFill="1" applyBorder="1">
      <alignment vertical="center"/>
    </xf>
    <xf numFmtId="0" fontId="10" fillId="7" borderId="2" xfId="3" applyFont="1" applyFill="1" applyBorder="1">
      <alignment vertical="center"/>
    </xf>
    <xf numFmtId="0" fontId="18" fillId="7" borderId="2" xfId="3" applyFont="1" applyFill="1" applyBorder="1">
      <alignment vertical="center"/>
    </xf>
    <xf numFmtId="0" fontId="44" fillId="0" borderId="0" xfId="0" applyFont="1"/>
    <xf numFmtId="0" fontId="58" fillId="7" borderId="5" xfId="3" applyFont="1" applyFill="1" applyBorder="1" applyAlignment="1"/>
    <xf numFmtId="0" fontId="23" fillId="0" borderId="0" xfId="3" applyFont="1">
      <alignment vertical="center"/>
    </xf>
    <xf numFmtId="0" fontId="13" fillId="0" borderId="0" xfId="3" applyFont="1">
      <alignment vertical="center"/>
    </xf>
    <xf numFmtId="0" fontId="13" fillId="0" borderId="0" xfId="3" applyFont="1" applyAlignment="1">
      <alignment vertical="center" wrapText="1"/>
    </xf>
    <xf numFmtId="0" fontId="16" fillId="7" borderId="2" xfId="0" applyFont="1" applyFill="1" applyBorder="1" applyAlignment="1">
      <alignment vertical="top"/>
    </xf>
    <xf numFmtId="0" fontId="23" fillId="7" borderId="4" xfId="0" applyFont="1" applyFill="1" applyBorder="1" applyAlignment="1">
      <alignment vertical="top"/>
    </xf>
    <xf numFmtId="0" fontId="16" fillId="0" borderId="0" xfId="3" applyFont="1" applyAlignment="1">
      <alignment horizontal="right" vertical="center" wrapText="1"/>
    </xf>
    <xf numFmtId="0" fontId="13" fillId="0" borderId="0" xfId="3" applyFont="1" applyAlignment="1"/>
    <xf numFmtId="0" fontId="16" fillId="7" borderId="26" xfId="3" applyFont="1" applyFill="1" applyBorder="1" applyAlignment="1">
      <alignment horizontal="center" vertical="center" wrapText="1"/>
    </xf>
    <xf numFmtId="0" fontId="16" fillId="7" borderId="28" xfId="3" applyFont="1" applyFill="1" applyBorder="1" applyAlignment="1">
      <alignment horizontal="center" vertical="center" wrapText="1"/>
    </xf>
    <xf numFmtId="0" fontId="11" fillId="0" borderId="0" xfId="3" applyFont="1" applyAlignment="1">
      <alignment vertical="center" wrapText="1"/>
    </xf>
    <xf numFmtId="0" fontId="11" fillId="7" borderId="29" xfId="3" applyFont="1" applyFill="1" applyBorder="1" applyAlignment="1">
      <alignment horizontal="center" vertical="center" wrapText="1"/>
    </xf>
    <xf numFmtId="0" fontId="11" fillId="7" borderId="35" xfId="3" applyFont="1" applyFill="1" applyBorder="1" applyAlignment="1">
      <alignment horizontal="center" vertical="center" wrapText="1"/>
    </xf>
    <xf numFmtId="0" fontId="11" fillId="7" borderId="39" xfId="3" applyFont="1" applyFill="1" applyBorder="1" applyAlignment="1">
      <alignment horizontal="center" vertical="center" wrapText="1"/>
    </xf>
    <xf numFmtId="0" fontId="11" fillId="7" borderId="40" xfId="3" applyFont="1" applyFill="1" applyBorder="1" applyAlignment="1">
      <alignment horizontal="center" vertical="center" wrapText="1"/>
    </xf>
    <xf numFmtId="0" fontId="13" fillId="0" borderId="26" xfId="3" applyFont="1" applyBorder="1">
      <alignment vertical="center"/>
    </xf>
    <xf numFmtId="0" fontId="13" fillId="0" borderId="29" xfId="3" applyFont="1" applyBorder="1">
      <alignment vertical="center"/>
    </xf>
    <xf numFmtId="0" fontId="13" fillId="0" borderId="1" xfId="3" applyFont="1" applyBorder="1" applyAlignment="1">
      <alignment vertical="center" wrapText="1"/>
    </xf>
    <xf numFmtId="0" fontId="13" fillId="0" borderId="35" xfId="3" applyFont="1" applyBorder="1" applyAlignment="1">
      <alignment horizontal="center" vertical="center" wrapText="1"/>
    </xf>
    <xf numFmtId="0" fontId="13" fillId="0" borderId="35" xfId="3" quotePrefix="1" applyFont="1" applyBorder="1" applyAlignment="1">
      <alignment horizontal="center" vertical="center" wrapText="1"/>
    </xf>
    <xf numFmtId="0" fontId="13" fillId="0" borderId="1" xfId="3" applyFont="1" applyBorder="1" applyAlignment="1">
      <alignment horizontal="left" vertical="center" wrapText="1" indent="1"/>
    </xf>
    <xf numFmtId="0" fontId="13" fillId="0" borderId="39" xfId="3" applyFont="1" applyBorder="1">
      <alignment vertical="center"/>
    </xf>
    <xf numFmtId="0" fontId="11" fillId="0" borderId="13" xfId="3" applyFont="1" applyBorder="1" applyAlignment="1">
      <alignment vertical="center" wrapText="1"/>
    </xf>
    <xf numFmtId="0" fontId="13" fillId="0" borderId="13" xfId="3" applyFont="1" applyBorder="1" applyAlignment="1">
      <alignment vertical="center" wrapText="1"/>
    </xf>
    <xf numFmtId="0" fontId="13" fillId="0" borderId="40" xfId="3" applyFont="1" applyBorder="1" applyAlignment="1">
      <alignment horizontal="center" vertical="center" wrapText="1"/>
    </xf>
    <xf numFmtId="0" fontId="13" fillId="0" borderId="41" xfId="3" applyFont="1" applyBorder="1">
      <alignment vertical="center"/>
    </xf>
    <xf numFmtId="0" fontId="13" fillId="0" borderId="6" xfId="3" applyFont="1" applyBorder="1" applyAlignment="1">
      <alignment vertical="center" wrapText="1"/>
    </xf>
    <xf numFmtId="0" fontId="13" fillId="0" borderId="30" xfId="3" applyFont="1" applyBorder="1" applyAlignment="1">
      <alignment horizontal="center" vertical="center" wrapText="1"/>
    </xf>
    <xf numFmtId="0" fontId="13" fillId="0" borderId="31" xfId="3" applyFont="1" applyBorder="1">
      <alignment vertical="center"/>
    </xf>
    <xf numFmtId="0" fontId="11" fillId="0" borderId="32" xfId="3" applyFont="1" applyBorder="1" applyAlignment="1">
      <alignment vertical="center" wrapText="1"/>
    </xf>
    <xf numFmtId="0" fontId="13" fillId="0" borderId="32" xfId="3" applyFont="1" applyBorder="1" applyAlignment="1">
      <alignment vertical="center" wrapText="1"/>
    </xf>
    <xf numFmtId="0" fontId="13" fillId="0" borderId="34" xfId="3" applyFont="1" applyBorder="1" applyAlignment="1">
      <alignment horizontal="center" vertical="center" wrapText="1"/>
    </xf>
    <xf numFmtId="0" fontId="13" fillId="8" borderId="27" xfId="3" applyFont="1" applyFill="1" applyBorder="1" applyAlignment="1">
      <alignment vertical="center" wrapText="1"/>
    </xf>
    <xf numFmtId="0" fontId="13" fillId="8" borderId="1" xfId="3" applyFont="1" applyFill="1" applyBorder="1" applyAlignment="1">
      <alignment vertical="center" wrapText="1"/>
    </xf>
    <xf numFmtId="0" fontId="13" fillId="8" borderId="13" xfId="3" applyFont="1" applyFill="1" applyBorder="1" applyAlignment="1">
      <alignment vertical="center" wrapText="1"/>
    </xf>
    <xf numFmtId="0" fontId="16" fillId="0" borderId="0" xfId="3" applyFont="1">
      <alignment vertical="center"/>
    </xf>
    <xf numFmtId="0" fontId="13" fillId="8" borderId="6" xfId="3" applyFont="1" applyFill="1" applyBorder="1" applyAlignment="1">
      <alignment vertical="center" wrapText="1"/>
    </xf>
    <xf numFmtId="0" fontId="13" fillId="8" borderId="32" xfId="3" applyFont="1" applyFill="1" applyBorder="1" applyAlignment="1">
      <alignment vertical="center" wrapText="1"/>
    </xf>
    <xf numFmtId="0" fontId="59" fillId="8" borderId="27" xfId="3" applyFont="1" applyFill="1" applyBorder="1" applyAlignment="1">
      <alignment horizontal="center" vertical="center" wrapText="1"/>
    </xf>
    <xf numFmtId="0" fontId="59" fillId="8" borderId="1" xfId="3" applyFont="1" applyFill="1" applyBorder="1" applyAlignment="1">
      <alignment horizontal="center" vertical="center" wrapText="1"/>
    </xf>
    <xf numFmtId="0" fontId="59" fillId="8" borderId="13" xfId="3" applyFont="1" applyFill="1" applyBorder="1" applyAlignment="1">
      <alignment horizontal="center" vertical="center" wrapText="1"/>
    </xf>
    <xf numFmtId="0" fontId="23" fillId="7" borderId="4" xfId="0" applyFont="1" applyFill="1" applyBorder="1"/>
    <xf numFmtId="0" fontId="23" fillId="7" borderId="5" xfId="0" applyFont="1" applyFill="1" applyBorder="1"/>
    <xf numFmtId="0" fontId="13" fillId="0" borderId="28" xfId="3" applyFont="1" applyBorder="1" applyAlignment="1">
      <alignment horizontal="center" vertical="center" wrapText="1"/>
    </xf>
    <xf numFmtId="0" fontId="33" fillId="6" borderId="0" xfId="0" applyFont="1" applyFill="1"/>
    <xf numFmtId="0" fontId="28" fillId="6" borderId="0" xfId="0" applyFont="1" applyFill="1" applyAlignment="1">
      <alignment vertical="center"/>
    </xf>
    <xf numFmtId="49" fontId="1" fillId="7" borderId="27" xfId="1" applyNumberFormat="1" applyFont="1" applyFill="1" applyBorder="1" applyAlignment="1">
      <alignment horizontal="center" vertical="center" wrapText="1"/>
    </xf>
    <xf numFmtId="0" fontId="23" fillId="7" borderId="1" xfId="9" applyFont="1" applyFill="1" applyBorder="1" applyAlignment="1">
      <alignment horizontal="center" vertical="center"/>
    </xf>
    <xf numFmtId="0" fontId="23" fillId="7" borderId="1" xfId="9" applyFont="1" applyFill="1" applyBorder="1" applyAlignment="1">
      <alignment horizontal="left" vertical="center"/>
    </xf>
    <xf numFmtId="0" fontId="0" fillId="0" borderId="0" xfId="0" applyAlignment="1">
      <alignment vertical="top" wrapText="1"/>
    </xf>
    <xf numFmtId="0" fontId="3" fillId="0" borderId="21" xfId="3" applyFont="1" applyBorder="1" applyAlignment="1">
      <alignment horizontal="center" vertical="center" wrapText="1"/>
    </xf>
    <xf numFmtId="0" fontId="13" fillId="0" borderId="8" xfId="3" applyFont="1" applyBorder="1" applyAlignment="1">
      <alignment vertical="center" wrapText="1"/>
    </xf>
    <xf numFmtId="0" fontId="3" fillId="0" borderId="0" xfId="3" applyFont="1" applyAlignment="1">
      <alignment horizontal="center" vertical="center" wrapText="1"/>
    </xf>
    <xf numFmtId="0" fontId="0" fillId="0" borderId="0" xfId="0" applyAlignment="1">
      <alignment horizontal="right" vertical="top"/>
    </xf>
    <xf numFmtId="0" fontId="60" fillId="6" borderId="0" xfId="0" applyFont="1" applyFill="1"/>
    <xf numFmtId="0" fontId="3" fillId="0" borderId="41" xfId="3" applyFont="1" applyBorder="1" applyAlignment="1">
      <alignment horizontal="center" vertical="center" wrapText="1"/>
    </xf>
    <xf numFmtId="0" fontId="3" fillId="0" borderId="6" xfId="3" applyFont="1" applyBorder="1">
      <alignment vertical="center"/>
    </xf>
    <xf numFmtId="0" fontId="3" fillId="0" borderId="39" xfId="3" applyFont="1" applyBorder="1" applyAlignment="1">
      <alignment horizontal="center" vertical="center" wrapText="1"/>
    </xf>
    <xf numFmtId="0" fontId="13" fillId="0" borderId="13" xfId="3" applyFont="1" applyBorder="1">
      <alignment vertical="center"/>
    </xf>
    <xf numFmtId="0" fontId="3" fillId="0" borderId="40" xfId="3" applyFont="1" applyBorder="1">
      <alignment vertical="center"/>
    </xf>
    <xf numFmtId="0" fontId="0" fillId="7" borderId="1" xfId="0" applyFill="1" applyBorder="1" applyAlignment="1">
      <alignment horizontal="left" vertical="top" wrapText="1"/>
    </xf>
    <xf numFmtId="0" fontId="2" fillId="7" borderId="11" xfId="3" applyFont="1" applyFill="1" applyBorder="1" applyAlignment="1"/>
    <xf numFmtId="0" fontId="11" fillId="7" borderId="10" xfId="3" applyFont="1" applyFill="1" applyBorder="1" applyAlignment="1">
      <alignment horizontal="center" vertical="center" wrapText="1"/>
    </xf>
    <xf numFmtId="0" fontId="23" fillId="7" borderId="13" xfId="0" applyFont="1" applyFill="1" applyBorder="1" applyAlignment="1">
      <alignment vertical="top" wrapText="1"/>
    </xf>
    <xf numFmtId="0" fontId="23" fillId="0" borderId="1" xfId="10" applyFont="1" applyBorder="1" applyAlignment="1">
      <alignment vertical="center"/>
    </xf>
    <xf numFmtId="0" fontId="23" fillId="0" borderId="1" xfId="0" applyFont="1" applyBorder="1" applyAlignment="1">
      <alignment vertical="top" wrapText="1"/>
    </xf>
    <xf numFmtId="0" fontId="16" fillId="7" borderId="28" xfId="3" applyFont="1" applyFill="1" applyBorder="1" applyAlignment="1">
      <alignment vertical="center" wrapText="1"/>
    </xf>
    <xf numFmtId="0" fontId="16" fillId="7" borderId="38" xfId="3" applyFont="1" applyFill="1" applyBorder="1" applyAlignment="1">
      <alignment horizontal="center" vertical="center"/>
    </xf>
    <xf numFmtId="0" fontId="16" fillId="7" borderId="42" xfId="3" applyFont="1" applyFill="1" applyBorder="1" applyAlignment="1">
      <alignment horizontal="center" vertical="center" wrapText="1"/>
    </xf>
    <xf numFmtId="0" fontId="16" fillId="7" borderId="24" xfId="3" applyFont="1" applyFill="1" applyBorder="1" applyAlignment="1">
      <alignment horizontal="center" vertical="center" wrapText="1"/>
    </xf>
    <xf numFmtId="0" fontId="33" fillId="6" borderId="1" xfId="3" applyFont="1" applyFill="1" applyBorder="1">
      <alignment vertical="center"/>
    </xf>
    <xf numFmtId="14" fontId="16" fillId="7" borderId="5" xfId="3" applyNumberFormat="1" applyFont="1" applyFill="1" applyBorder="1" applyAlignment="1">
      <alignment horizontal="center"/>
    </xf>
    <xf numFmtId="0" fontId="3" fillId="0" borderId="19" xfId="3" applyFont="1" applyBorder="1" applyAlignment="1">
      <alignment vertical="center" wrapText="1"/>
    </xf>
    <xf numFmtId="0" fontId="0" fillId="0" borderId="6" xfId="0" applyBorder="1"/>
    <xf numFmtId="0" fontId="0" fillId="0" borderId="6" xfId="0" applyBorder="1" applyAlignment="1">
      <alignment horizontal="center" wrapText="1"/>
    </xf>
    <xf numFmtId="0" fontId="3" fillId="0" borderId="48" xfId="3" applyFont="1" applyBorder="1" applyAlignment="1">
      <alignment horizontal="center" vertical="center"/>
    </xf>
    <xf numFmtId="0" fontId="3" fillId="0" borderId="35" xfId="3" applyFont="1" applyBorder="1" applyAlignment="1">
      <alignment horizontal="center" vertical="center" wrapText="1"/>
    </xf>
    <xf numFmtId="0" fontId="3" fillId="0" borderId="34" xfId="3" applyFont="1" applyBorder="1" applyAlignment="1">
      <alignment horizontal="center" vertical="center"/>
    </xf>
    <xf numFmtId="0" fontId="29" fillId="0" borderId="28" xfId="3" applyFont="1" applyBorder="1" applyAlignment="1">
      <alignment vertical="center" wrapText="1"/>
    </xf>
    <xf numFmtId="0" fontId="29" fillId="0" borderId="35" xfId="3" applyFont="1" applyBorder="1" applyAlignment="1">
      <alignment vertical="center" wrapText="1"/>
    </xf>
    <xf numFmtId="0" fontId="20" fillId="0" borderId="34" xfId="0" applyFont="1" applyBorder="1"/>
    <xf numFmtId="14" fontId="3" fillId="0" borderId="35" xfId="3" applyNumberFormat="1" applyFont="1" applyBorder="1" applyAlignment="1">
      <alignment horizontal="left" vertical="center"/>
    </xf>
    <xf numFmtId="0" fontId="3" fillId="0" borderId="35" xfId="3" applyFont="1" applyBorder="1" applyAlignment="1">
      <alignment horizontal="left" vertical="center" wrapText="1"/>
    </xf>
    <xf numFmtId="0" fontId="55" fillId="0" borderId="1" xfId="0" applyFont="1" applyBorder="1" applyAlignment="1">
      <alignment vertical="center" wrapText="1"/>
    </xf>
    <xf numFmtId="10" fontId="29" fillId="0" borderId="35" xfId="3" applyNumberFormat="1" applyFont="1" applyBorder="1">
      <alignment vertical="center"/>
    </xf>
    <xf numFmtId="0" fontId="3" fillId="0" borderId="28" xfId="3" applyFont="1" applyBorder="1" applyAlignment="1">
      <alignment vertical="center" wrapText="1"/>
    </xf>
    <xf numFmtId="0" fontId="3" fillId="0" borderId="30" xfId="3" applyFont="1" applyBorder="1" applyAlignment="1">
      <alignment vertical="center" wrapText="1"/>
    </xf>
    <xf numFmtId="0" fontId="3" fillId="0" borderId="33" xfId="3" applyFont="1" applyBorder="1" applyAlignment="1">
      <alignment vertical="center" wrapText="1"/>
    </xf>
    <xf numFmtId="0" fontId="20" fillId="0" borderId="19" xfId="0" applyFont="1" applyBorder="1" applyAlignment="1">
      <alignment vertical="center" wrapText="1"/>
    </xf>
    <xf numFmtId="0" fontId="62" fillId="0" borderId="0" xfId="9" applyFont="1" applyAlignment="1">
      <alignment horizontal="left" vertical="center"/>
    </xf>
    <xf numFmtId="0" fontId="29" fillId="6" borderId="35" xfId="3" applyFont="1" applyFill="1" applyBorder="1" applyAlignment="1">
      <alignment vertical="center" wrapText="1"/>
    </xf>
    <xf numFmtId="49" fontId="23" fillId="0" borderId="1" xfId="9" applyNumberFormat="1" applyFont="1" applyBorder="1" applyAlignment="1">
      <alignment horizontal="center" vertical="center"/>
    </xf>
    <xf numFmtId="0" fontId="20" fillId="0" borderId="0" xfId="10" applyFont="1" applyAlignment="1">
      <alignment horizontal="right"/>
    </xf>
    <xf numFmtId="0" fontId="24" fillId="0" borderId="0" xfId="9" applyFont="1" applyAlignment="1">
      <alignment horizontal="left" vertical="center" wrapText="1"/>
    </xf>
    <xf numFmtId="0" fontId="23" fillId="0" borderId="13" xfId="0" applyFont="1" applyBorder="1" applyAlignment="1">
      <alignment horizontal="left" vertical="center" wrapText="1"/>
    </xf>
    <xf numFmtId="0" fontId="23" fillId="0" borderId="7" xfId="0" applyFont="1" applyBorder="1" applyAlignment="1">
      <alignment horizontal="left" vertical="center" wrapText="1"/>
    </xf>
    <xf numFmtId="0" fontId="23" fillId="0" borderId="6" xfId="0" applyFont="1" applyBorder="1" applyAlignment="1">
      <alignment horizontal="left" vertical="center" wrapText="1"/>
    </xf>
    <xf numFmtId="0" fontId="52" fillId="0" borderId="0" xfId="10" applyFont="1" applyAlignment="1">
      <alignment horizontal="left" vertical="center" wrapText="1"/>
    </xf>
    <xf numFmtId="0" fontId="33" fillId="0" borderId="0" xfId="10" applyFont="1" applyAlignment="1">
      <alignment horizontal="left" vertical="center" wrapText="1"/>
    </xf>
    <xf numFmtId="0" fontId="20" fillId="0" borderId="0" xfId="10" applyFont="1" applyAlignment="1">
      <alignment horizontal="left" vertical="center" wrapText="1"/>
    </xf>
    <xf numFmtId="0" fontId="23" fillId="0" borderId="15" xfId="3" applyFont="1" applyBorder="1" applyAlignment="1">
      <alignment horizontal="left" vertical="center" wrapText="1"/>
    </xf>
    <xf numFmtId="0" fontId="0" fillId="0" borderId="15" xfId="3" applyFont="1" applyBorder="1" applyAlignment="1">
      <alignment horizontal="left" vertical="center" wrapText="1"/>
    </xf>
    <xf numFmtId="0" fontId="15" fillId="7" borderId="14" xfId="3" applyFont="1" applyFill="1" applyBorder="1" applyAlignment="1">
      <alignment horizontal="center" vertical="center" wrapText="1"/>
    </xf>
    <xf numFmtId="0" fontId="15" fillId="7" borderId="17" xfId="3" applyFont="1" applyFill="1" applyBorder="1" applyAlignment="1">
      <alignment horizontal="center" vertical="center" wrapText="1"/>
    </xf>
    <xf numFmtId="0" fontId="23" fillId="0" borderId="0" xfId="0" applyFont="1" applyAlignment="1">
      <alignment horizontal="left" vertical="top" wrapText="1"/>
    </xf>
    <xf numFmtId="0" fontId="0" fillId="0" borderId="15" xfId="3" applyFont="1" applyBorder="1" applyAlignment="1">
      <alignment horizontal="left" wrapText="1"/>
    </xf>
    <xf numFmtId="0" fontId="23" fillId="0" borderId="0" xfId="0" applyFont="1" applyAlignment="1">
      <alignment horizontal="left" vertical="center" wrapText="1"/>
    </xf>
    <xf numFmtId="0" fontId="23" fillId="0" borderId="14" xfId="0" applyFont="1" applyBorder="1" applyAlignment="1">
      <alignment horizontal="center" vertical="center" wrapText="1"/>
    </xf>
    <xf numFmtId="0" fontId="23" fillId="0" borderId="37"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0" xfId="0" applyFont="1" applyAlignment="1">
      <alignment horizontal="left" wrapText="1"/>
    </xf>
    <xf numFmtId="0" fontId="11" fillId="7" borderId="1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9" fillId="0" borderId="15" xfId="3" applyFont="1" applyBorder="1" applyAlignment="1">
      <alignment horizontal="left" vertical="center"/>
    </xf>
    <xf numFmtId="49" fontId="23" fillId="0" borderId="0" xfId="0" applyNumberFormat="1" applyFont="1" applyAlignment="1">
      <alignment horizontal="left" wrapText="1"/>
    </xf>
    <xf numFmtId="0" fontId="5" fillId="0" borderId="0" xfId="3" applyAlignment="1">
      <alignment horizontal="left" wrapText="1"/>
    </xf>
    <xf numFmtId="0" fontId="23" fillId="0" borderId="0" xfId="3" applyFont="1" applyAlignment="1">
      <alignment horizontal="left" vertical="center" wrapText="1"/>
    </xf>
    <xf numFmtId="0" fontId="11" fillId="7" borderId="11" xfId="3" applyFont="1" applyFill="1" applyBorder="1" applyAlignment="1">
      <alignment horizontal="center" vertical="center" wrapText="1"/>
    </xf>
    <xf numFmtId="0" fontId="11" fillId="7" borderId="12" xfId="3" applyFont="1" applyFill="1" applyBorder="1" applyAlignment="1">
      <alignment horizontal="center" vertical="center" wrapText="1"/>
    </xf>
    <xf numFmtId="0" fontId="11" fillId="7" borderId="10" xfId="3" applyFont="1" applyFill="1" applyBorder="1" applyAlignment="1">
      <alignment horizontal="center" vertical="center" wrapText="1"/>
    </xf>
    <xf numFmtId="0" fontId="0" fillId="0" borderId="0" xfId="3" applyFont="1" applyAlignment="1">
      <alignment horizontal="left" vertical="center" wrapText="1"/>
    </xf>
    <xf numFmtId="0" fontId="19" fillId="0" borderId="0" xfId="3" applyFont="1" applyAlignment="1">
      <alignment horizontal="left" vertical="center" wrapText="1"/>
    </xf>
    <xf numFmtId="0" fontId="13" fillId="0" borderId="11" xfId="3" applyFont="1" applyBorder="1" applyAlignment="1">
      <alignment horizontal="left" vertical="center" wrapText="1"/>
    </xf>
    <xf numFmtId="0" fontId="13" fillId="0" borderId="12" xfId="3" applyFont="1" applyBorder="1" applyAlignment="1">
      <alignment horizontal="left" vertical="center" wrapText="1"/>
    </xf>
    <xf numFmtId="0" fontId="13" fillId="0" borderId="10" xfId="3" applyFont="1" applyBorder="1" applyAlignment="1">
      <alignment horizontal="left" vertical="center" wrapText="1"/>
    </xf>
    <xf numFmtId="0" fontId="16" fillId="7" borderId="20" xfId="0" applyFont="1" applyFill="1" applyBorder="1" applyAlignment="1">
      <alignment horizontal="left" vertical="center"/>
    </xf>
    <xf numFmtId="0" fontId="16" fillId="7" borderId="10" xfId="0" applyFont="1" applyFill="1" applyBorder="1" applyAlignment="1">
      <alignment horizontal="left" vertical="center"/>
    </xf>
    <xf numFmtId="0" fontId="1" fillId="0" borderId="14" xfId="0" applyFont="1" applyBorder="1" applyAlignment="1">
      <alignment horizontal="center" vertical="center" wrapText="1"/>
    </xf>
    <xf numFmtId="0" fontId="1" fillId="0" borderId="17" xfId="0" applyFont="1" applyBorder="1" applyAlignment="1">
      <alignment horizontal="center" vertical="center" wrapText="1"/>
    </xf>
    <xf numFmtId="0" fontId="0" fillId="0" borderId="0" xfId="3" applyFont="1" applyAlignment="1">
      <alignment horizontal="left" wrapText="1"/>
    </xf>
    <xf numFmtId="0" fontId="16" fillId="7" borderId="14" xfId="0" applyFont="1" applyFill="1" applyBorder="1" applyAlignment="1">
      <alignment horizontal="center" vertical="center"/>
    </xf>
    <xf numFmtId="0" fontId="16" fillId="7" borderId="38" xfId="0" applyFont="1" applyFill="1" applyBorder="1" applyAlignment="1">
      <alignment horizontal="center" vertical="center"/>
    </xf>
    <xf numFmtId="0" fontId="20" fillId="6" borderId="24" xfId="0" applyFont="1" applyFill="1" applyBorder="1" applyAlignment="1">
      <alignment horizontal="center" vertical="center"/>
    </xf>
    <xf numFmtId="0" fontId="20" fillId="6" borderId="37" xfId="0" applyFont="1" applyFill="1" applyBorder="1" applyAlignment="1">
      <alignment horizontal="center" vertical="center"/>
    </xf>
    <xf numFmtId="0" fontId="20" fillId="6" borderId="14" xfId="0" applyFont="1" applyFill="1" applyBorder="1" applyAlignment="1">
      <alignment horizontal="center" vertical="center"/>
    </xf>
    <xf numFmtId="0" fontId="20" fillId="6" borderId="38" xfId="0" applyFont="1" applyFill="1" applyBorder="1" applyAlignment="1">
      <alignment horizontal="center" vertical="center"/>
    </xf>
    <xf numFmtId="0" fontId="33" fillId="0" borderId="0" xfId="0" applyFont="1" applyAlignment="1">
      <alignment horizontal="left" wrapText="1"/>
    </xf>
    <xf numFmtId="0" fontId="33" fillId="0" borderId="0" xfId="0" applyFont="1" applyAlignment="1">
      <alignment horizontal="left" vertical="top" wrapText="1"/>
    </xf>
    <xf numFmtId="0" fontId="33" fillId="0" borderId="0" xfId="0" applyFont="1" applyAlignment="1">
      <alignment horizontal="left" vertical="top"/>
    </xf>
    <xf numFmtId="0" fontId="20" fillId="6" borderId="0" xfId="0" applyFont="1" applyFill="1" applyAlignment="1">
      <alignment horizontal="left" wrapText="1"/>
    </xf>
    <xf numFmtId="0" fontId="0" fillId="6" borderId="24" xfId="0" applyFill="1" applyBorder="1" applyAlignment="1">
      <alignment horizontal="center" vertical="center" wrapText="1"/>
    </xf>
    <xf numFmtId="0" fontId="0" fillId="6" borderId="38" xfId="0" applyFill="1" applyBorder="1" applyAlignment="1">
      <alignment horizontal="center" vertical="center" wrapText="1"/>
    </xf>
    <xf numFmtId="0" fontId="0" fillId="6" borderId="17" xfId="0" applyFill="1" applyBorder="1" applyAlignment="1">
      <alignment horizontal="center" vertical="center" wrapText="1"/>
    </xf>
    <xf numFmtId="0" fontId="0" fillId="7" borderId="11" xfId="0" applyFill="1" applyBorder="1" applyAlignment="1">
      <alignment horizontal="left" vertical="top" wrapText="1"/>
    </xf>
    <xf numFmtId="0" fontId="0" fillId="7" borderId="12" xfId="0" applyFill="1" applyBorder="1" applyAlignment="1">
      <alignment horizontal="left" vertical="top" wrapText="1"/>
    </xf>
    <xf numFmtId="0" fontId="0" fillId="7" borderId="10" xfId="0" applyFill="1" applyBorder="1" applyAlignment="1">
      <alignment horizontal="left" vertical="top" wrapText="1"/>
    </xf>
    <xf numFmtId="0" fontId="31" fillId="7" borderId="2" xfId="0" applyFont="1" applyFill="1" applyBorder="1" applyAlignment="1">
      <alignment horizontal="left" vertical="top"/>
    </xf>
    <xf numFmtId="0" fontId="31" fillId="7" borderId="4" xfId="0" applyFont="1" applyFill="1" applyBorder="1" applyAlignment="1">
      <alignment horizontal="left" vertical="top"/>
    </xf>
    <xf numFmtId="0" fontId="20" fillId="7" borderId="2" xfId="0" applyFont="1" applyFill="1" applyBorder="1" applyAlignment="1">
      <alignment horizontal="left" vertical="top"/>
    </xf>
    <xf numFmtId="0" fontId="20" fillId="7" borderId="4" xfId="0" applyFont="1" applyFill="1" applyBorder="1" applyAlignment="1">
      <alignment horizontal="left" vertical="top"/>
    </xf>
    <xf numFmtId="0" fontId="44" fillId="7" borderId="2" xfId="0" applyFont="1" applyFill="1" applyBorder="1" applyAlignment="1">
      <alignment horizontal="left"/>
    </xf>
    <xf numFmtId="0" fontId="44" fillId="7" borderId="4" xfId="0" applyFont="1" applyFill="1" applyBorder="1" applyAlignment="1">
      <alignment horizontal="left"/>
    </xf>
    <xf numFmtId="0" fontId="44" fillId="7" borderId="5" xfId="0" applyFont="1" applyFill="1" applyBorder="1" applyAlignment="1">
      <alignment horizontal="left"/>
    </xf>
    <xf numFmtId="0" fontId="0" fillId="6" borderId="46" xfId="0" applyFill="1" applyBorder="1" applyAlignment="1">
      <alignment horizontal="center" vertical="center" wrapText="1"/>
    </xf>
    <xf numFmtId="0" fontId="20" fillId="6" borderId="0" xfId="0" applyFont="1" applyFill="1" applyAlignment="1">
      <alignment vertical="center" wrapText="1"/>
    </xf>
    <xf numFmtId="0" fontId="0" fillId="6" borderId="37" xfId="0" applyFill="1" applyBorder="1" applyAlignment="1">
      <alignment horizontal="center" vertical="center" wrapText="1"/>
    </xf>
    <xf numFmtId="0" fontId="0" fillId="6" borderId="8" xfId="0" applyFill="1" applyBorder="1" applyAlignment="1">
      <alignment horizontal="center" vertical="center" wrapText="1"/>
    </xf>
    <xf numFmtId="49" fontId="17" fillId="7" borderId="2" xfId="1" applyNumberFormat="1" applyFont="1" applyFill="1" applyBorder="1" applyAlignment="1">
      <alignment horizontal="left" vertical="center"/>
    </xf>
    <xf numFmtId="49" fontId="17" fillId="7" borderId="4" xfId="1" applyNumberFormat="1" applyFont="1" applyFill="1" applyBorder="1" applyAlignment="1">
      <alignment horizontal="left" vertical="center"/>
    </xf>
    <xf numFmtId="49" fontId="17" fillId="7" borderId="5" xfId="1" applyNumberFormat="1" applyFont="1" applyFill="1" applyBorder="1" applyAlignment="1">
      <alignment horizontal="left" vertical="center"/>
    </xf>
    <xf numFmtId="0" fontId="27" fillId="0" borderId="0" xfId="0" applyFont="1" applyAlignment="1">
      <alignment horizontal="left" wrapText="1"/>
    </xf>
    <xf numFmtId="0" fontId="0" fillId="0" borderId="0" xfId="0" applyAlignment="1">
      <alignment horizontal="left" vertical="center" wrapText="1"/>
    </xf>
    <xf numFmtId="49" fontId="1" fillId="7" borderId="1" xfId="0" applyNumberFormat="1" applyFont="1" applyFill="1" applyBorder="1" applyAlignment="1">
      <alignment horizontal="left" vertical="center"/>
    </xf>
    <xf numFmtId="49" fontId="17" fillId="7" borderId="1" xfId="0" applyNumberFormat="1" applyFont="1" applyFill="1" applyBorder="1" applyAlignment="1">
      <alignment horizontal="left" vertical="center"/>
    </xf>
    <xf numFmtId="0" fontId="20" fillId="6" borderId="0" xfId="0" applyFont="1" applyFill="1" applyAlignment="1">
      <alignment horizontal="left" vertical="center" wrapText="1"/>
    </xf>
    <xf numFmtId="49" fontId="17" fillId="7" borderId="2" xfId="0" applyNumberFormat="1" applyFont="1" applyFill="1" applyBorder="1" applyAlignment="1">
      <alignment horizontal="left" vertical="center"/>
    </xf>
    <xf numFmtId="49" fontId="17" fillId="7" borderId="4" xfId="0" applyNumberFormat="1" applyFont="1" applyFill="1" applyBorder="1" applyAlignment="1">
      <alignment horizontal="left" vertical="center"/>
    </xf>
    <xf numFmtId="49" fontId="17" fillId="7" borderId="5" xfId="0" applyNumberFormat="1" applyFont="1" applyFill="1" applyBorder="1" applyAlignment="1">
      <alignment horizontal="left" vertical="center"/>
    </xf>
    <xf numFmtId="49" fontId="1" fillId="7" borderId="2" xfId="0" applyNumberFormat="1" applyFont="1" applyFill="1" applyBorder="1" applyAlignment="1">
      <alignment horizontal="left" vertical="center"/>
    </xf>
    <xf numFmtId="49" fontId="1" fillId="7" borderId="4" xfId="0" applyNumberFormat="1" applyFont="1" applyFill="1" applyBorder="1" applyAlignment="1">
      <alignment horizontal="left" vertical="center"/>
    </xf>
    <xf numFmtId="49" fontId="1" fillId="7" borderId="5" xfId="0" applyNumberFormat="1" applyFont="1" applyFill="1" applyBorder="1" applyAlignment="1">
      <alignment horizontal="left" vertical="center"/>
    </xf>
    <xf numFmtId="49" fontId="23" fillId="0" borderId="15" xfId="0" applyNumberFormat="1" applyFont="1" applyBorder="1" applyAlignment="1">
      <alignment horizontal="left" vertical="center" wrapText="1"/>
    </xf>
    <xf numFmtId="49" fontId="23" fillId="0" borderId="0" xfId="0" applyNumberFormat="1" applyFont="1" applyAlignment="1">
      <alignment horizontal="left" vertical="center" wrapText="1"/>
    </xf>
    <xf numFmtId="0" fontId="44" fillId="7" borderId="2" xfId="0" applyFont="1" applyFill="1" applyBorder="1" applyAlignment="1">
      <alignment horizontal="left" vertical="center"/>
    </xf>
    <xf numFmtId="0" fontId="44" fillId="7" borderId="5" xfId="0" applyFont="1" applyFill="1" applyBorder="1" applyAlignment="1">
      <alignment horizontal="left" vertical="center"/>
    </xf>
    <xf numFmtId="0" fontId="1" fillId="7" borderId="26" xfId="0" applyFont="1" applyFill="1" applyBorder="1" applyAlignment="1">
      <alignment horizontal="center" vertical="center" wrapText="1"/>
    </xf>
    <xf numFmtId="0" fontId="1" fillId="7" borderId="28" xfId="0" applyFont="1" applyFill="1" applyBorder="1" applyAlignment="1">
      <alignment horizontal="center" vertical="center" wrapText="1"/>
    </xf>
    <xf numFmtId="0" fontId="1" fillId="7" borderId="31" xfId="0" applyFont="1" applyFill="1" applyBorder="1" applyAlignment="1">
      <alignment horizontal="center"/>
    </xf>
    <xf numFmtId="0" fontId="1" fillId="7" borderId="34" xfId="0" applyFont="1" applyFill="1" applyBorder="1" applyAlignment="1">
      <alignment horizontal="center"/>
    </xf>
    <xf numFmtId="0" fontId="0" fillId="0" borderId="25" xfId="0" applyBorder="1" applyAlignment="1">
      <alignment horizontal="left" vertical="top" wrapText="1"/>
    </xf>
    <xf numFmtId="0" fontId="0" fillId="0" borderId="19" xfId="0" applyBorder="1" applyAlignment="1">
      <alignment horizontal="left" vertical="top" wrapText="1"/>
    </xf>
    <xf numFmtId="0" fontId="0" fillId="0" borderId="0" xfId="0" applyAlignment="1">
      <alignment horizontal="left" vertical="top" wrapText="1"/>
    </xf>
    <xf numFmtId="0" fontId="23" fillId="0" borderId="15" xfId="3" applyFont="1" applyBorder="1" applyAlignment="1">
      <alignment horizontal="left" wrapText="1"/>
    </xf>
    <xf numFmtId="0" fontId="0" fillId="0" borderId="16" xfId="0" applyBorder="1" applyAlignment="1">
      <alignment horizontal="left" vertical="center" wrapText="1"/>
    </xf>
  </cellXfs>
  <cellStyles count="12">
    <cellStyle name="=C:\WINNT35\SYSTEM32\COMMAND.COM" xfId="4" xr:uid="{00000000-0005-0000-0000-000000000000}"/>
    <cellStyle name="greyed" xfId="7" xr:uid="{00000000-0005-0000-0000-000001000000}"/>
    <cellStyle name="Heading 1 2" xfId="2" xr:uid="{00000000-0005-0000-0000-000002000000}"/>
    <cellStyle name="Heading 2 2" xfId="5" xr:uid="{00000000-0005-0000-0000-000003000000}"/>
    <cellStyle name="HeadingTable" xfId="6" xr:uid="{00000000-0005-0000-0000-000004000000}"/>
    <cellStyle name="Hypertextový odkaz" xfId="11" builtinId="8"/>
    <cellStyle name="Normal 2" xfId="3" xr:uid="{00000000-0005-0000-0000-000006000000}"/>
    <cellStyle name="Normal 2 2 2" xfId="9" xr:uid="{00000000-0005-0000-0000-000007000000}"/>
    <cellStyle name="Normale 2" xfId="10" xr:uid="{00000000-0005-0000-0000-000008000000}"/>
    <cellStyle name="Normální" xfId="0" builtinId="0"/>
    <cellStyle name="Normální 2" xfId="1" xr:uid="{00000000-0005-0000-0000-00000A000000}"/>
    <cellStyle name="optionalExposure" xfId="8" xr:uid="{00000000-0005-0000-0000-00000B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vestment%20firms\RTS-ITS-GL\IFR_uverejnovani%20invest%20politiky\SCARA%202021%2093a%20(Annex%20I%20-%20Disclosure%20investment%20policy%20by%20IF)%20-%20cle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F IP1"/>
      <sheetName val="IF IP2"/>
      <sheetName val="IF IP3"/>
      <sheetName val="IF IP4"/>
      <sheetName val="Drop-down"/>
    </sheetNames>
    <sheetDataSet>
      <sheetData sheetId="0"/>
      <sheetData sheetId="1"/>
      <sheetData sheetId="2"/>
      <sheetData sheetId="3"/>
      <sheetData sheetId="4"/>
      <sheetData sheetId="5">
        <row r="2">
          <cell r="C2" t="str">
            <v>Board structure</v>
          </cell>
          <cell r="D2" t="str">
            <v>Yes</v>
          </cell>
          <cell r="E2" t="str">
            <v>Only execution of votes</v>
          </cell>
          <cell r="F2" t="str">
            <v>Same group</v>
          </cell>
        </row>
        <row r="3">
          <cell r="C3" t="str">
            <v>Executive remuneration</v>
          </cell>
          <cell r="D3" t="str">
            <v>No</v>
          </cell>
          <cell r="E3" t="str">
            <v>Voting recommendations</v>
          </cell>
          <cell r="F3" t="str">
            <v>Associate or join venture of the other entity</v>
          </cell>
        </row>
        <row r="4">
          <cell r="C4" t="str">
            <v>Auditors</v>
          </cell>
          <cell r="F4" t="str">
            <v>Associate or join venture of a third entity</v>
          </cell>
        </row>
        <row r="5">
          <cell r="C5" t="str">
            <v>Environment, social, ethics</v>
          </cell>
          <cell r="F5" t="str">
            <v>A related person has controls or joint control</v>
          </cell>
        </row>
        <row r="6">
          <cell r="C6" t="str">
            <v>Capital transactions</v>
          </cell>
          <cell r="F6" t="str">
            <v>A related person has significant influence</v>
          </cell>
        </row>
        <row r="7">
          <cell r="C7" t="str">
            <v>External resolutions</v>
          </cell>
          <cell r="F7" t="str">
            <v>Key management personnel</v>
          </cell>
        </row>
        <row r="8">
          <cell r="C8" t="str">
            <v>Other, please specify in the accompanying narrative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8"/>
  <sheetViews>
    <sheetView showGridLines="0" tabSelected="1" zoomScaleNormal="100" workbookViewId="0">
      <selection activeCell="F3" sqref="F3"/>
    </sheetView>
  </sheetViews>
  <sheetFormatPr defaultColWidth="11" defaultRowHeight="13.8" x14ac:dyDescent="0.3"/>
  <cols>
    <col min="1" max="1" width="3.6640625" style="12" customWidth="1"/>
    <col min="2" max="2" width="19" style="12" customWidth="1"/>
    <col min="3" max="3" width="74.109375" style="12" bestFit="1" customWidth="1"/>
    <col min="4" max="4" width="46.88671875" style="12" customWidth="1"/>
    <col min="5" max="5" width="10.6640625" style="12" customWidth="1"/>
    <col min="6" max="6" width="40.44140625" style="12" customWidth="1"/>
    <col min="7" max="7" width="9.5546875" style="12" customWidth="1"/>
    <col min="8" max="8" width="11" style="12" customWidth="1"/>
    <col min="9" max="16384" width="11" style="12"/>
  </cols>
  <sheetData>
    <row r="1" spans="1:9" ht="10.199999999999999" customHeight="1" x14ac:dyDescent="0.3">
      <c r="A1" s="32"/>
      <c r="B1" s="32"/>
      <c r="C1" s="32"/>
    </row>
    <row r="2" spans="1:9" ht="21.6" customHeight="1" x14ac:dyDescent="0.3">
      <c r="A2" s="32"/>
      <c r="B2" s="381" t="s">
        <v>402</v>
      </c>
      <c r="C2" s="72" t="s">
        <v>201</v>
      </c>
      <c r="D2" s="286" t="s">
        <v>224</v>
      </c>
      <c r="F2" s="384" t="s">
        <v>447</v>
      </c>
    </row>
    <row r="3" spans="1:9" ht="10.199999999999999" customHeight="1" x14ac:dyDescent="0.3">
      <c r="A3" s="32"/>
      <c r="B3" s="32"/>
      <c r="C3" s="32"/>
      <c r="D3"/>
    </row>
    <row r="4" spans="1:9" ht="22.2" customHeight="1" x14ac:dyDescent="0.3">
      <c r="A4" s="33"/>
      <c r="B4" s="35" t="s">
        <v>225</v>
      </c>
      <c r="E4"/>
      <c r="G4" s="35"/>
      <c r="H4" s="35"/>
      <c r="I4" s="35"/>
    </row>
    <row r="5" spans="1:9" ht="22.2" customHeight="1" x14ac:dyDescent="0.3">
      <c r="A5" s="33"/>
      <c r="B5" s="287" t="s">
        <v>229</v>
      </c>
      <c r="E5"/>
      <c r="G5" s="35"/>
      <c r="H5" s="35"/>
      <c r="I5" s="35"/>
    </row>
    <row r="6" spans="1:9" ht="55.2" customHeight="1" x14ac:dyDescent="0.3">
      <c r="A6" s="33"/>
      <c r="B6" s="385" t="s">
        <v>228</v>
      </c>
      <c r="C6" s="385"/>
      <c r="D6" s="385"/>
      <c r="E6" s="385"/>
      <c r="F6" s="385"/>
      <c r="G6" s="33"/>
      <c r="H6" s="33"/>
    </row>
    <row r="7" spans="1:9" ht="12" customHeight="1" x14ac:dyDescent="0.3">
      <c r="A7" s="33"/>
      <c r="B7" s="13"/>
      <c r="C7" s="63"/>
      <c r="G7" s="33"/>
      <c r="H7" s="33"/>
    </row>
    <row r="8" spans="1:9" ht="16.5" customHeight="1" x14ac:dyDescent="0.3">
      <c r="A8" s="33"/>
      <c r="B8" s="37" t="s">
        <v>181</v>
      </c>
      <c r="C8" s="33"/>
      <c r="F8"/>
    </row>
    <row r="9" spans="1:9" ht="12" customHeight="1" thickBot="1" x14ac:dyDescent="0.35">
      <c r="A9" s="32"/>
      <c r="B9" s="32"/>
      <c r="C9" s="32"/>
    </row>
    <row r="10" spans="1:9" ht="62.4" customHeight="1" thickBot="1" x14ac:dyDescent="0.35">
      <c r="A10" s="32"/>
      <c r="B10" s="183" t="s">
        <v>26</v>
      </c>
      <c r="C10" s="184" t="s">
        <v>16</v>
      </c>
      <c r="D10" s="183" t="s">
        <v>21</v>
      </c>
      <c r="E10" s="185" t="s">
        <v>195</v>
      </c>
      <c r="F10" s="186" t="s">
        <v>179</v>
      </c>
    </row>
    <row r="11" spans="1:9" ht="16.95" customHeight="1" x14ac:dyDescent="0.3">
      <c r="A11" s="32"/>
      <c r="B11" s="187"/>
      <c r="C11" s="188" t="s">
        <v>17</v>
      </c>
      <c r="D11" s="189"/>
      <c r="E11" s="189"/>
      <c r="F11" s="189"/>
    </row>
    <row r="12" spans="1:9" ht="16.95" customHeight="1" x14ac:dyDescent="0.3">
      <c r="A12" s="32"/>
      <c r="B12" s="190" t="s">
        <v>24</v>
      </c>
      <c r="C12" s="191" t="s">
        <v>230</v>
      </c>
      <c r="D12" s="192" t="s">
        <v>236</v>
      </c>
      <c r="E12" s="383" t="s">
        <v>445</v>
      </c>
      <c r="F12" s="193"/>
    </row>
    <row r="13" spans="1:9" ht="16.95" customHeight="1" x14ac:dyDescent="0.3">
      <c r="A13" s="32"/>
      <c r="B13" s="190" t="s">
        <v>25</v>
      </c>
      <c r="C13" s="191" t="s">
        <v>196</v>
      </c>
      <c r="D13" s="192" t="s">
        <v>236</v>
      </c>
      <c r="E13" s="383" t="s">
        <v>445</v>
      </c>
      <c r="F13" s="194"/>
    </row>
    <row r="14" spans="1:9" ht="16.95" customHeight="1" x14ac:dyDescent="0.3">
      <c r="A14" s="32"/>
      <c r="B14" s="195"/>
      <c r="C14" s="196" t="s">
        <v>18</v>
      </c>
      <c r="D14" s="197"/>
      <c r="E14" s="197"/>
      <c r="F14" s="197"/>
    </row>
    <row r="15" spans="1:9" ht="16.95" customHeight="1" x14ac:dyDescent="0.3">
      <c r="A15" s="32"/>
      <c r="B15" s="190" t="s">
        <v>28</v>
      </c>
      <c r="C15" s="198" t="s">
        <v>234</v>
      </c>
      <c r="D15" s="192" t="s">
        <v>237</v>
      </c>
      <c r="E15" s="383" t="s">
        <v>445</v>
      </c>
      <c r="F15" s="193"/>
      <c r="G15"/>
    </row>
    <row r="16" spans="1:9" ht="16.95" customHeight="1" x14ac:dyDescent="0.3">
      <c r="A16" s="32"/>
      <c r="B16" s="190" t="s">
        <v>29</v>
      </c>
      <c r="C16" s="198" t="s">
        <v>30</v>
      </c>
      <c r="D16" s="192" t="s">
        <v>238</v>
      </c>
      <c r="E16" s="383" t="s">
        <v>445</v>
      </c>
      <c r="F16" s="199"/>
      <c r="G16" s="34"/>
    </row>
    <row r="17" spans="1:7" ht="16.95" customHeight="1" x14ac:dyDescent="0.3">
      <c r="A17" s="32"/>
      <c r="B17" s="195"/>
      <c r="C17" s="196" t="s">
        <v>178</v>
      </c>
      <c r="D17" s="197"/>
      <c r="E17" s="197"/>
      <c r="F17" s="200"/>
      <c r="G17" s="34"/>
    </row>
    <row r="18" spans="1:7" ht="31.95" customHeight="1" x14ac:dyDescent="0.3">
      <c r="A18" s="32"/>
      <c r="B18" s="190" t="s">
        <v>261</v>
      </c>
      <c r="C18" s="191" t="s">
        <v>80</v>
      </c>
      <c r="D18" s="201" t="s">
        <v>239</v>
      </c>
      <c r="E18" s="383" t="s">
        <v>445</v>
      </c>
      <c r="F18" s="199"/>
      <c r="G18" s="34"/>
    </row>
    <row r="19" spans="1:7" ht="31.95" customHeight="1" x14ac:dyDescent="0.3">
      <c r="A19" s="32"/>
      <c r="B19" s="190" t="s">
        <v>81</v>
      </c>
      <c r="C19" s="191" t="s">
        <v>82</v>
      </c>
      <c r="D19" s="201" t="s">
        <v>240</v>
      </c>
      <c r="E19" s="383" t="s">
        <v>445</v>
      </c>
      <c r="F19" s="199"/>
      <c r="G19" s="34"/>
    </row>
    <row r="20" spans="1:7" ht="31.95" customHeight="1" x14ac:dyDescent="0.3">
      <c r="A20" s="32"/>
      <c r="B20" s="202" t="s">
        <v>83</v>
      </c>
      <c r="C20" s="191" t="s">
        <v>259</v>
      </c>
      <c r="D20" s="201" t="s">
        <v>241</v>
      </c>
      <c r="E20" s="383" t="s">
        <v>445</v>
      </c>
      <c r="F20" s="199"/>
      <c r="G20" s="34"/>
    </row>
    <row r="21" spans="1:7" ht="16.95" customHeight="1" x14ac:dyDescent="0.3">
      <c r="A21" s="32"/>
      <c r="B21" s="195"/>
      <c r="C21" s="197" t="s">
        <v>10</v>
      </c>
      <c r="D21" s="197"/>
      <c r="E21" s="197"/>
      <c r="F21" s="200"/>
      <c r="G21" s="34"/>
    </row>
    <row r="22" spans="1:7" ht="16.95" customHeight="1" x14ac:dyDescent="0.3">
      <c r="A22" s="32"/>
      <c r="B22" s="203" t="s">
        <v>22</v>
      </c>
      <c r="C22" s="204" t="s">
        <v>253</v>
      </c>
      <c r="D22" s="204" t="s">
        <v>242</v>
      </c>
      <c r="E22" s="383" t="s">
        <v>445</v>
      </c>
      <c r="F22" s="199"/>
      <c r="G22" s="34"/>
    </row>
    <row r="23" spans="1:7" ht="16.95" customHeight="1" x14ac:dyDescent="0.3">
      <c r="A23" s="32"/>
      <c r="B23" s="203" t="s">
        <v>23</v>
      </c>
      <c r="C23" s="204" t="s">
        <v>193</v>
      </c>
      <c r="D23" s="204" t="s">
        <v>243</v>
      </c>
      <c r="E23" s="383" t="s">
        <v>445</v>
      </c>
      <c r="F23" s="199"/>
      <c r="G23" s="34"/>
    </row>
    <row r="24" spans="1:7" ht="16.95" customHeight="1" x14ac:dyDescent="0.3">
      <c r="A24" s="32"/>
      <c r="B24" s="195"/>
      <c r="C24" s="197" t="s">
        <v>270</v>
      </c>
      <c r="D24" s="197"/>
      <c r="E24" s="197"/>
      <c r="F24" s="200"/>
      <c r="G24" s="34"/>
    </row>
    <row r="25" spans="1:7" ht="16.95" customHeight="1" x14ac:dyDescent="0.3">
      <c r="A25" s="32"/>
      <c r="B25" s="203" t="s">
        <v>13</v>
      </c>
      <c r="C25" s="204" t="s">
        <v>268</v>
      </c>
      <c r="D25" s="204" t="s">
        <v>244</v>
      </c>
      <c r="E25" s="383" t="s">
        <v>445</v>
      </c>
      <c r="F25" s="199"/>
      <c r="G25" s="34"/>
    </row>
    <row r="26" spans="1:7" ht="16.95" customHeight="1" x14ac:dyDescent="0.3">
      <c r="A26" s="32"/>
      <c r="B26" s="203" t="s">
        <v>14</v>
      </c>
      <c r="C26" s="204" t="s">
        <v>269</v>
      </c>
      <c r="D26" s="204" t="s">
        <v>245</v>
      </c>
      <c r="E26" s="383" t="s">
        <v>445</v>
      </c>
      <c r="F26" s="199"/>
      <c r="G26" s="34"/>
    </row>
    <row r="27" spans="1:7" ht="15.6" customHeight="1" x14ac:dyDescent="0.3">
      <c r="B27" s="195"/>
      <c r="C27" s="196" t="s">
        <v>288</v>
      </c>
      <c r="D27" s="197"/>
      <c r="E27" s="197"/>
      <c r="F27" s="352"/>
      <c r="G27" s="34"/>
    </row>
    <row r="28" spans="1:7" ht="16.95" customHeight="1" x14ac:dyDescent="0.3">
      <c r="B28" s="190" t="s">
        <v>6</v>
      </c>
      <c r="C28" s="191" t="s">
        <v>283</v>
      </c>
      <c r="D28" s="191" t="s">
        <v>246</v>
      </c>
      <c r="E28" s="190" t="s">
        <v>446</v>
      </c>
      <c r="F28" s="386" t="s">
        <v>200</v>
      </c>
      <c r="G28" s="34"/>
    </row>
    <row r="29" spans="1:7" ht="16.95" customHeight="1" x14ac:dyDescent="0.3">
      <c r="B29" s="190" t="s">
        <v>7</v>
      </c>
      <c r="C29" s="191" t="s">
        <v>284</v>
      </c>
      <c r="D29" s="191" t="s">
        <v>247</v>
      </c>
      <c r="E29" s="190" t="s">
        <v>446</v>
      </c>
      <c r="F29" s="387"/>
    </row>
    <row r="30" spans="1:7" ht="16.95" customHeight="1" x14ac:dyDescent="0.3">
      <c r="B30" s="190" t="s">
        <v>8</v>
      </c>
      <c r="C30" s="191" t="s">
        <v>285</v>
      </c>
      <c r="D30" s="191" t="s">
        <v>248</v>
      </c>
      <c r="E30" s="190" t="s">
        <v>446</v>
      </c>
      <c r="F30" s="387"/>
    </row>
    <row r="31" spans="1:7" ht="16.95" customHeight="1" x14ac:dyDescent="0.3">
      <c r="B31" s="190" t="s">
        <v>9</v>
      </c>
      <c r="C31" s="191" t="s">
        <v>286</v>
      </c>
      <c r="D31" s="191" t="s">
        <v>249</v>
      </c>
      <c r="E31" s="190" t="s">
        <v>446</v>
      </c>
      <c r="F31" s="388"/>
    </row>
    <row r="32" spans="1:7" ht="16.95" customHeight="1" x14ac:dyDescent="0.3">
      <c r="B32" s="339"/>
      <c r="C32" s="197" t="s">
        <v>357</v>
      </c>
      <c r="D32" s="340"/>
      <c r="E32" s="340"/>
      <c r="F32" s="355"/>
    </row>
    <row r="33" spans="2:8" ht="65.25" customHeight="1" x14ac:dyDescent="0.3">
      <c r="B33" s="190" t="s">
        <v>358</v>
      </c>
      <c r="C33" s="191" t="s">
        <v>359</v>
      </c>
      <c r="D33" s="356" t="s">
        <v>360</v>
      </c>
      <c r="E33" s="190" t="s">
        <v>446</v>
      </c>
      <c r="F33" s="357" t="s">
        <v>200</v>
      </c>
    </row>
    <row r="34" spans="2:8" ht="21.6" customHeight="1" x14ac:dyDescent="0.3">
      <c r="B34" s="34"/>
      <c r="C34" s="34"/>
      <c r="D34" s="34"/>
      <c r="E34" s="34"/>
      <c r="F34" s="34"/>
      <c r="G34" s="34"/>
      <c r="H34" s="11"/>
    </row>
    <row r="35" spans="2:8" ht="31.2" customHeight="1" x14ac:dyDescent="0.3">
      <c r="B35" s="391" t="s">
        <v>182</v>
      </c>
      <c r="C35" s="391"/>
      <c r="D35" s="391"/>
      <c r="E35" s="391"/>
    </row>
    <row r="36" spans="2:8" ht="34.200000000000003" customHeight="1" x14ac:dyDescent="0.3">
      <c r="B36" s="389" t="s">
        <v>287</v>
      </c>
      <c r="C36" s="390"/>
      <c r="D36" s="390"/>
      <c r="E36" s="390"/>
      <c r="F36" s="77"/>
    </row>
    <row r="37" spans="2:8" ht="14.4" customHeight="1" x14ac:dyDescent="0.3">
      <c r="B37" s="69"/>
      <c r="C37" s="70"/>
      <c r="D37" s="70"/>
      <c r="E37" s="70"/>
      <c r="F37" s="70"/>
    </row>
    <row r="38" spans="2:8" x14ac:dyDescent="0.3">
      <c r="B38" s="70"/>
      <c r="C38" s="70"/>
      <c r="D38" s="70"/>
      <c r="E38" s="70"/>
      <c r="F38" s="70"/>
    </row>
  </sheetData>
  <mergeCells count="4">
    <mergeCell ref="B6:F6"/>
    <mergeCell ref="F28:F31"/>
    <mergeCell ref="B36:E36"/>
    <mergeCell ref="B35:E35"/>
  </mergeCells>
  <pageMargins left="0.70866141732283472" right="0.70866141732283472" top="0.78740157480314965" bottom="0.78740157480314965" header="0.31496062992125984" footer="0.31496062992125984"/>
  <pageSetup paperSize="9" scale="65" fitToHeight="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D20"/>
  <sheetViews>
    <sheetView showGridLines="0" topLeftCell="B1" workbookViewId="0">
      <selection activeCell="D7" sqref="D7"/>
    </sheetView>
  </sheetViews>
  <sheetFormatPr defaultRowHeight="14.4" x14ac:dyDescent="0.3"/>
  <cols>
    <col min="1" max="1" width="3.6640625" customWidth="1"/>
    <col min="2" max="2" width="22.88671875" customWidth="1"/>
    <col min="3" max="3" width="86.33203125" customWidth="1"/>
    <col min="4" max="4" width="26.5546875" customWidth="1"/>
  </cols>
  <sheetData>
    <row r="1" spans="2:4" ht="10.199999999999999" customHeight="1" x14ac:dyDescent="0.3"/>
    <row r="2" spans="2:4" ht="15.6" x14ac:dyDescent="0.3">
      <c r="B2" s="71" t="str">
        <f>+Přehled!B2</f>
        <v>RUBIKONFIN a.s.</v>
      </c>
      <c r="D2" s="286" t="s">
        <v>224</v>
      </c>
    </row>
    <row r="3" spans="2:4" ht="10.199999999999999" customHeight="1" x14ac:dyDescent="0.3"/>
    <row r="4" spans="2:4" ht="15.6" x14ac:dyDescent="0.3">
      <c r="B4" s="281" t="s">
        <v>220</v>
      </c>
      <c r="C4" s="76"/>
      <c r="D4" s="54"/>
    </row>
    <row r="5" spans="2:4" ht="16.2" customHeight="1" x14ac:dyDescent="0.3">
      <c r="B5" s="424" t="s">
        <v>280</v>
      </c>
      <c r="C5" s="424"/>
      <c r="D5" s="424"/>
    </row>
    <row r="6" spans="2:4" ht="16.2" customHeight="1" x14ac:dyDescent="0.3">
      <c r="B6" s="182" t="s">
        <v>226</v>
      </c>
      <c r="C6" s="15"/>
      <c r="D6" s="5"/>
    </row>
    <row r="7" spans="2:4" ht="16.2" customHeight="1" x14ac:dyDescent="0.3">
      <c r="B7" s="38" t="s">
        <v>40</v>
      </c>
      <c r="C7" s="39"/>
      <c r="D7" s="363">
        <f>'IF RM1'!D7</f>
        <v>45657</v>
      </c>
    </row>
    <row r="8" spans="2:4" x14ac:dyDescent="0.3">
      <c r="C8" s="14"/>
    </row>
    <row r="9" spans="2:4" ht="15" thickBot="1" x14ac:dyDescent="0.35">
      <c r="C9" s="14"/>
    </row>
    <row r="10" spans="2:4" ht="15" thickBot="1" x14ac:dyDescent="0.35">
      <c r="C10" s="73" t="s">
        <v>0</v>
      </c>
      <c r="D10" s="86" t="s">
        <v>1</v>
      </c>
    </row>
    <row r="11" spans="2:4" ht="36" customHeight="1" x14ac:dyDescent="0.3">
      <c r="C11" s="282" t="s">
        <v>387</v>
      </c>
      <c r="D11" s="425" t="s">
        <v>202</v>
      </c>
    </row>
    <row r="12" spans="2:4" ht="15" thickBot="1" x14ac:dyDescent="0.35">
      <c r="C12" s="124" t="s">
        <v>188</v>
      </c>
      <c r="D12" s="426"/>
    </row>
    <row r="13" spans="2:4" ht="174.6" customHeight="1" thickBot="1" x14ac:dyDescent="0.35">
      <c r="B13" s="125" t="s">
        <v>205</v>
      </c>
      <c r="C13" s="380" t="s">
        <v>439</v>
      </c>
      <c r="D13" s="130" t="s">
        <v>254</v>
      </c>
    </row>
    <row r="14" spans="2:4" x14ac:dyDescent="0.3">
      <c r="D14" s="57"/>
    </row>
    <row r="15" spans="2:4" ht="15" thickBot="1" x14ac:dyDescent="0.35">
      <c r="D15" s="57"/>
    </row>
    <row r="16" spans="2:4" ht="43.8" thickBot="1" x14ac:dyDescent="0.35">
      <c r="B16" s="285" t="s">
        <v>221</v>
      </c>
      <c r="C16" s="73" t="s">
        <v>0</v>
      </c>
      <c r="D16" s="86" t="s">
        <v>1</v>
      </c>
    </row>
    <row r="17" spans="2:4" ht="43.2" x14ac:dyDescent="0.3">
      <c r="B17" s="422"/>
      <c r="C17" s="74" t="s">
        <v>388</v>
      </c>
      <c r="D17" s="425" t="s">
        <v>202</v>
      </c>
    </row>
    <row r="18" spans="2:4" ht="15" thickBot="1" x14ac:dyDescent="0.35">
      <c r="B18" s="423"/>
      <c r="C18" s="75" t="s">
        <v>188</v>
      </c>
      <c r="D18" s="426"/>
    </row>
    <row r="19" spans="2:4" ht="76.95" customHeight="1" x14ac:dyDescent="0.3">
      <c r="B19" s="126" t="s">
        <v>203</v>
      </c>
      <c r="C19" s="127"/>
      <c r="D19" s="131" t="s">
        <v>255</v>
      </c>
    </row>
    <row r="20" spans="2:4" ht="60.6" customHeight="1" thickBot="1" x14ac:dyDescent="0.35">
      <c r="B20" s="128" t="s">
        <v>204</v>
      </c>
      <c r="C20" s="129"/>
      <c r="D20" s="132" t="s">
        <v>255</v>
      </c>
    </row>
  </sheetData>
  <mergeCells count="4">
    <mergeCell ref="B17:B18"/>
    <mergeCell ref="B5:D5"/>
    <mergeCell ref="D11:D12"/>
    <mergeCell ref="D17:D18"/>
  </mergeCells>
  <pageMargins left="0.70866141732283472" right="0.70866141732283472" top="0.78740157480314965" bottom="0.78740157480314965" header="0.31496062992125984" footer="0.31496062992125984"/>
  <pageSetup paperSize="9" scale="8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G24"/>
  <sheetViews>
    <sheetView showGridLines="0" zoomScaleNormal="100" workbookViewId="0">
      <selection activeCell="G7" sqref="G7"/>
    </sheetView>
  </sheetViews>
  <sheetFormatPr defaultColWidth="9.109375" defaultRowHeight="14.4" x14ac:dyDescent="0.3"/>
  <cols>
    <col min="1" max="1" width="3.6640625" style="10" customWidth="1"/>
    <col min="2" max="2" width="7" style="10" customWidth="1"/>
    <col min="3" max="3" width="58.109375" style="10" customWidth="1"/>
    <col min="4" max="4" width="73.5546875" style="10" customWidth="1"/>
    <col min="5" max="5" width="20.44140625" style="10" customWidth="1"/>
    <col min="6" max="6" width="9.109375" style="10"/>
    <col min="7" max="7" width="22.33203125" style="10" customWidth="1"/>
    <col min="8" max="16384" width="9.109375" style="10"/>
  </cols>
  <sheetData>
    <row r="1" spans="2:7" ht="10.199999999999999" customHeight="1" x14ac:dyDescent="0.3">
      <c r="B1" s="34"/>
      <c r="C1"/>
      <c r="D1"/>
      <c r="E1"/>
    </row>
    <row r="2" spans="2:7" ht="16.2" customHeight="1" x14ac:dyDescent="0.3">
      <c r="B2" s="71" t="str">
        <f>+Přehled!B2</f>
        <v>RUBIKONFIN a.s.</v>
      </c>
      <c r="C2"/>
      <c r="D2" s="71"/>
      <c r="E2" s="286" t="s">
        <v>224</v>
      </c>
    </row>
    <row r="3" spans="2:7" ht="10.199999999999999" customHeight="1" x14ac:dyDescent="0.3">
      <c r="B3" s="34"/>
      <c r="C3"/>
      <c r="D3"/>
      <c r="E3"/>
    </row>
    <row r="4" spans="2:7" ht="16.2" customHeight="1" x14ac:dyDescent="0.3">
      <c r="B4" s="47" t="s">
        <v>271</v>
      </c>
      <c r="C4" s="76"/>
      <c r="D4" s="76"/>
      <c r="E4" s="54"/>
    </row>
    <row r="5" spans="2:7" ht="16.2" customHeight="1" x14ac:dyDescent="0.3">
      <c r="B5" s="424" t="s">
        <v>281</v>
      </c>
      <c r="C5" s="424"/>
      <c r="D5" s="424"/>
      <c r="E5" s="424"/>
      <c r="F5" s="424"/>
      <c r="G5" s="424"/>
    </row>
    <row r="6" spans="2:7" ht="16.2" customHeight="1" x14ac:dyDescent="0.3">
      <c r="B6" s="182" t="s">
        <v>226</v>
      </c>
      <c r="C6"/>
      <c r="D6"/>
      <c r="E6"/>
    </row>
    <row r="7" spans="2:7" ht="16.2" customHeight="1" x14ac:dyDescent="0.3">
      <c r="B7" s="38" t="s">
        <v>40</v>
      </c>
      <c r="C7" s="144"/>
      <c r="D7" s="144"/>
      <c r="E7" s="283">
        <f>'IF RM1'!D7</f>
        <v>45657</v>
      </c>
    </row>
    <row r="8" spans="2:7" ht="16.2" customHeight="1" thickBot="1" x14ac:dyDescent="0.35">
      <c r="B8" s="23"/>
      <c r="C8" s="23"/>
      <c r="D8" s="23"/>
      <c r="E8" s="23"/>
    </row>
    <row r="9" spans="2:7" ht="14.4" customHeight="1" x14ac:dyDescent="0.3">
      <c r="B9" s="25"/>
      <c r="C9" s="26"/>
      <c r="D9" s="80" t="s">
        <v>0</v>
      </c>
      <c r="E9" s="80" t="s">
        <v>1</v>
      </c>
    </row>
    <row r="10" spans="2:7" ht="39.15" customHeight="1" thickBot="1" x14ac:dyDescent="0.35">
      <c r="B10" s="27"/>
      <c r="C10" s="28"/>
      <c r="D10" s="138" t="s">
        <v>15</v>
      </c>
      <c r="E10" s="89" t="s">
        <v>262</v>
      </c>
    </row>
    <row r="11" spans="2:7" ht="199.8" customHeight="1" x14ac:dyDescent="0.3">
      <c r="B11" s="139">
        <v>1</v>
      </c>
      <c r="C11" s="140" t="s">
        <v>34</v>
      </c>
      <c r="D11" s="370" t="s">
        <v>443</v>
      </c>
      <c r="E11" s="429" t="s">
        <v>73</v>
      </c>
    </row>
    <row r="12" spans="2:7" ht="48" customHeight="1" x14ac:dyDescent="0.3">
      <c r="B12" s="141">
        <v>2</v>
      </c>
      <c r="C12" s="29" t="s">
        <v>76</v>
      </c>
      <c r="D12" s="371" t="s">
        <v>440</v>
      </c>
      <c r="E12" s="430"/>
    </row>
    <row r="13" spans="2:7" ht="96" customHeight="1" x14ac:dyDescent="0.3">
      <c r="B13" s="141">
        <v>3</v>
      </c>
      <c r="C13" s="29" t="s">
        <v>35</v>
      </c>
      <c r="D13" s="371" t="s">
        <v>430</v>
      </c>
      <c r="E13" s="430"/>
    </row>
    <row r="14" spans="2:7" ht="67.8" customHeight="1" x14ac:dyDescent="0.3">
      <c r="B14" s="141">
        <v>4</v>
      </c>
      <c r="C14" s="29" t="s">
        <v>75</v>
      </c>
      <c r="D14" s="371" t="s">
        <v>444</v>
      </c>
      <c r="E14" s="430"/>
    </row>
    <row r="15" spans="2:7" ht="66" customHeight="1" x14ac:dyDescent="0.3">
      <c r="B15" s="141">
        <v>5</v>
      </c>
      <c r="C15" s="29" t="s">
        <v>74</v>
      </c>
      <c r="D15" s="371" t="s">
        <v>430</v>
      </c>
      <c r="E15" s="428"/>
    </row>
    <row r="16" spans="2:7" ht="73.2" customHeight="1" x14ac:dyDescent="0.3">
      <c r="B16" s="141">
        <v>6</v>
      </c>
      <c r="C16" s="29" t="s">
        <v>77</v>
      </c>
      <c r="D16" s="382" t="s">
        <v>441</v>
      </c>
      <c r="E16" s="427" t="s">
        <v>79</v>
      </c>
    </row>
    <row r="17" spans="2:7" ht="15" customHeight="1" x14ac:dyDescent="0.3">
      <c r="B17" s="141">
        <v>7</v>
      </c>
      <c r="C17" s="362" t="s">
        <v>398</v>
      </c>
      <c r="D17" s="376">
        <v>-5.5100000000000003E-2</v>
      </c>
      <c r="E17" s="428"/>
    </row>
    <row r="18" spans="2:7" ht="44.4" customHeight="1" thickBot="1" x14ac:dyDescent="0.35">
      <c r="B18" s="142">
        <v>8</v>
      </c>
      <c r="C18" s="143" t="s">
        <v>370</v>
      </c>
      <c r="D18" s="372" t="s">
        <v>431</v>
      </c>
      <c r="E18" s="137" t="s">
        <v>78</v>
      </c>
      <c r="G18"/>
    </row>
    <row r="19" spans="2:7" x14ac:dyDescent="0.3">
      <c r="B19" s="24"/>
      <c r="C19" s="24"/>
      <c r="D19" s="24"/>
      <c r="G19"/>
    </row>
    <row r="20" spans="2:7" ht="61.95" customHeight="1" x14ac:dyDescent="0.3">
      <c r="B20" s="432" t="s">
        <v>371</v>
      </c>
      <c r="C20" s="433"/>
      <c r="D20" s="433"/>
      <c r="E20" s="433"/>
      <c r="G20"/>
    </row>
    <row r="21" spans="2:7" ht="24" customHeight="1" x14ac:dyDescent="0.3">
      <c r="B21" s="431" t="s">
        <v>397</v>
      </c>
      <c r="C21" s="431"/>
      <c r="D21" s="431"/>
      <c r="E21" s="431"/>
      <c r="G21"/>
    </row>
    <row r="22" spans="2:7" ht="31.5" customHeight="1" x14ac:dyDescent="0.3">
      <c r="B22" s="404" t="s">
        <v>385</v>
      </c>
      <c r="C22" s="404"/>
      <c r="D22" s="404"/>
      <c r="E22" s="404"/>
      <c r="G22"/>
    </row>
    <row r="23" spans="2:7" x14ac:dyDescent="0.3">
      <c r="C23"/>
      <c r="G23"/>
    </row>
    <row r="24" spans="2:7" x14ac:dyDescent="0.3">
      <c r="C24" s="346"/>
    </row>
  </sheetData>
  <mergeCells count="7">
    <mergeCell ref="B22:E22"/>
    <mergeCell ref="E16:E17"/>
    <mergeCell ref="E11:E15"/>
    <mergeCell ref="B5:D5"/>
    <mergeCell ref="E5:G5"/>
    <mergeCell ref="B21:E21"/>
    <mergeCell ref="B20:E20"/>
  </mergeCells>
  <pageMargins left="0.70866141732283472" right="0.70866141732283472" top="0.78740157480314965" bottom="0.78740157480314965" header="0.31496062992125984" footer="0.31496062992125984"/>
  <pageSetup paperSize="9" scale="65" orientation="landscape" vertic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66"/>
  <sheetViews>
    <sheetView showGridLines="0" zoomScaleNormal="100" workbookViewId="0">
      <selection activeCell="D13" sqref="D13"/>
    </sheetView>
  </sheetViews>
  <sheetFormatPr defaultColWidth="9.109375" defaultRowHeight="14.4" x14ac:dyDescent="0.3"/>
  <cols>
    <col min="1" max="1" width="3.6640625" style="10" customWidth="1"/>
    <col min="2" max="2" width="7" style="10" customWidth="1"/>
    <col min="3" max="3" width="65.33203125" style="10" customWidth="1"/>
    <col min="4" max="7" width="14.6640625" style="10" customWidth="1"/>
    <col min="8" max="8" width="17" style="10" customWidth="1"/>
    <col min="9" max="9" width="14.6640625" style="10" customWidth="1"/>
    <col min="10" max="16384" width="9.109375" style="10"/>
  </cols>
  <sheetData>
    <row r="1" spans="1:9" ht="10.199999999999999" customHeight="1" x14ac:dyDescent="0.3">
      <c r="A1" s="23"/>
      <c r="B1" s="34"/>
      <c r="C1" s="34"/>
      <c r="D1" s="34"/>
      <c r="E1" s="34"/>
      <c r="F1" s="34"/>
      <c r="G1" s="34"/>
      <c r="H1" s="34"/>
      <c r="I1" s="23"/>
    </row>
    <row r="2" spans="1:9" ht="13.2" customHeight="1" x14ac:dyDescent="0.3">
      <c r="A2" s="23"/>
      <c r="B2" s="71" t="str">
        <f>+Přehled!B2</f>
        <v>RUBIKONFIN a.s.</v>
      </c>
      <c r="C2" s="34"/>
      <c r="D2" s="71"/>
      <c r="E2" s="34"/>
      <c r="F2" s="34"/>
      <c r="G2" s="34"/>
      <c r="H2" s="286" t="s">
        <v>224</v>
      </c>
      <c r="I2" s="23"/>
    </row>
    <row r="3" spans="1:9" ht="10.199999999999999" customHeight="1" x14ac:dyDescent="0.3">
      <c r="A3" s="23"/>
      <c r="B3" s="34"/>
      <c r="C3" s="34"/>
      <c r="D3" s="34"/>
      <c r="E3" s="34"/>
      <c r="F3" s="34"/>
      <c r="G3" s="34"/>
      <c r="H3" s="34"/>
      <c r="I3" s="23"/>
    </row>
    <row r="4" spans="1:9" ht="3.6" customHeight="1" x14ac:dyDescent="0.3">
      <c r="A4" s="23"/>
      <c r="B4" s="23"/>
      <c r="C4" s="23"/>
      <c r="D4" s="23"/>
      <c r="E4" s="23"/>
      <c r="F4" s="23"/>
      <c r="G4" s="23"/>
      <c r="H4" s="23"/>
      <c r="I4" s="23"/>
    </row>
    <row r="5" spans="1:9" ht="15.75" customHeight="1" x14ac:dyDescent="0.3">
      <c r="A5" s="23"/>
      <c r="B5" s="445" t="s">
        <v>272</v>
      </c>
      <c r="C5" s="446"/>
      <c r="D5" s="446"/>
      <c r="E5" s="446"/>
      <c r="F5" s="446"/>
      <c r="G5" s="446"/>
      <c r="H5" s="447"/>
      <c r="I5" s="23"/>
    </row>
    <row r="6" spans="1:9" ht="15.75" customHeight="1" x14ac:dyDescent="0.3">
      <c r="A6" s="23"/>
      <c r="B6" s="424" t="s">
        <v>282</v>
      </c>
      <c r="C6" s="424"/>
      <c r="D6" s="424"/>
      <c r="E6" s="34"/>
      <c r="F6" s="34"/>
      <c r="G6" s="34"/>
      <c r="H6" s="34"/>
      <c r="I6" s="23"/>
    </row>
    <row r="7" spans="1:9" ht="15.75" customHeight="1" x14ac:dyDescent="0.3">
      <c r="A7" s="23"/>
      <c r="B7" s="182" t="s">
        <v>226</v>
      </c>
      <c r="C7" s="50"/>
      <c r="D7" s="50"/>
      <c r="E7" s="50"/>
      <c r="F7" s="50"/>
      <c r="G7" s="50"/>
      <c r="H7"/>
      <c r="I7" s="23"/>
    </row>
    <row r="8" spans="1:9" ht="15" customHeight="1" x14ac:dyDescent="0.3">
      <c r="A8" s="23"/>
      <c r="B8" s="441" t="s">
        <v>40</v>
      </c>
      <c r="C8" s="442"/>
      <c r="D8" s="442"/>
      <c r="E8" s="442"/>
      <c r="F8" s="442"/>
      <c r="G8" s="442"/>
      <c r="H8" s="284">
        <f>'IF RM1'!D7</f>
        <v>45657</v>
      </c>
      <c r="I8" s="23"/>
    </row>
    <row r="9" spans="1:9" ht="15" customHeight="1" x14ac:dyDescent="0.3">
      <c r="A9" s="23"/>
      <c r="B9" s="443" t="s">
        <v>65</v>
      </c>
      <c r="C9" s="444"/>
      <c r="D9" s="444"/>
      <c r="E9" s="444"/>
      <c r="F9" s="444"/>
      <c r="G9" s="444"/>
      <c r="H9" s="145">
        <v>2024</v>
      </c>
      <c r="I9" s="21"/>
    </row>
    <row r="10" spans="1:9" ht="15" thickBot="1" x14ac:dyDescent="0.35">
      <c r="A10" s="23"/>
      <c r="B10" s="23"/>
      <c r="C10" s="449"/>
      <c r="D10" s="449"/>
      <c r="E10" s="449"/>
      <c r="F10" s="43"/>
      <c r="G10" s="43"/>
      <c r="H10" s="23"/>
      <c r="I10" s="23"/>
    </row>
    <row r="11" spans="1:9" ht="58.2" thickBot="1" x14ac:dyDescent="0.35">
      <c r="A11" s="23"/>
      <c r="B11" s="220" t="s">
        <v>20</v>
      </c>
      <c r="C11" s="221" t="s">
        <v>212</v>
      </c>
      <c r="D11" s="222" t="s">
        <v>213</v>
      </c>
      <c r="E11" s="222" t="s">
        <v>214</v>
      </c>
      <c r="F11" s="222" t="s">
        <v>215</v>
      </c>
      <c r="G11" s="223" t="s">
        <v>44</v>
      </c>
      <c r="H11" s="224" t="s">
        <v>256</v>
      </c>
      <c r="I11" s="23"/>
    </row>
    <row r="12" spans="1:9" ht="16.2" x14ac:dyDescent="0.3">
      <c r="A12" s="23"/>
      <c r="B12" s="225">
        <v>1</v>
      </c>
      <c r="C12" s="226" t="s">
        <v>216</v>
      </c>
      <c r="D12" s="227">
        <v>1</v>
      </c>
      <c r="E12" s="227">
        <v>2</v>
      </c>
      <c r="F12" s="228"/>
      <c r="G12" s="229"/>
      <c r="H12" s="450" t="s">
        <v>66</v>
      </c>
      <c r="I12" s="23"/>
    </row>
    <row r="13" spans="1:9" ht="28.8" x14ac:dyDescent="0.3">
      <c r="A13" s="23"/>
      <c r="B13" s="230">
        <v>2</v>
      </c>
      <c r="C13" s="231" t="s">
        <v>184</v>
      </c>
      <c r="D13" s="232"/>
      <c r="E13" s="232"/>
      <c r="F13" s="233">
        <v>0</v>
      </c>
      <c r="G13" s="234">
        <v>4</v>
      </c>
      <c r="H13" s="448"/>
      <c r="I13" s="23"/>
    </row>
    <row r="14" spans="1:9" x14ac:dyDescent="0.3">
      <c r="A14" s="23"/>
      <c r="B14" s="230">
        <v>3</v>
      </c>
      <c r="C14" s="231" t="s">
        <v>45</v>
      </c>
      <c r="D14" s="233">
        <v>0</v>
      </c>
      <c r="E14" s="375">
        <v>238500</v>
      </c>
      <c r="F14" s="233">
        <v>0</v>
      </c>
      <c r="G14" s="234">
        <v>7567477</v>
      </c>
      <c r="H14" s="448"/>
      <c r="I14" s="23"/>
    </row>
    <row r="15" spans="1:9" x14ac:dyDescent="0.3">
      <c r="A15" s="23"/>
      <c r="B15" s="230">
        <v>4</v>
      </c>
      <c r="C15" s="235" t="s">
        <v>46</v>
      </c>
      <c r="D15" s="233"/>
      <c r="E15" s="233">
        <v>238500</v>
      </c>
      <c r="F15" s="233"/>
      <c r="G15" s="234">
        <v>7567477</v>
      </c>
      <c r="H15" s="448"/>
      <c r="I15" s="23"/>
    </row>
    <row r="16" spans="1:9" x14ac:dyDescent="0.3">
      <c r="A16" s="23"/>
      <c r="B16" s="230">
        <v>5</v>
      </c>
      <c r="C16" s="235" t="s">
        <v>47</v>
      </c>
      <c r="D16" s="233"/>
      <c r="E16" s="233"/>
      <c r="F16" s="233"/>
      <c r="G16" s="234"/>
      <c r="H16" s="448"/>
      <c r="I16" s="23"/>
    </row>
    <row r="17" spans="1:9" x14ac:dyDescent="0.3">
      <c r="A17" s="23"/>
      <c r="B17" s="230">
        <v>6</v>
      </c>
      <c r="C17" s="236" t="s">
        <v>217</v>
      </c>
      <c r="D17" s="233"/>
      <c r="E17" s="233"/>
      <c r="F17" s="233"/>
      <c r="G17" s="234"/>
      <c r="H17" s="448"/>
      <c r="I17" s="23"/>
    </row>
    <row r="18" spans="1:9" ht="57.6" x14ac:dyDescent="0.3">
      <c r="A18" s="23"/>
      <c r="B18" s="230">
        <v>7</v>
      </c>
      <c r="C18" s="235" t="s">
        <v>48</v>
      </c>
      <c r="D18" s="233"/>
      <c r="E18" s="233"/>
      <c r="F18" s="233"/>
      <c r="G18" s="234"/>
      <c r="H18" s="448"/>
      <c r="I18" s="23"/>
    </row>
    <row r="19" spans="1:9" ht="28.8" x14ac:dyDescent="0.3">
      <c r="A19" s="23"/>
      <c r="B19" s="230">
        <v>8</v>
      </c>
      <c r="C19" s="236" t="s">
        <v>49</v>
      </c>
      <c r="D19" s="233"/>
      <c r="E19" s="233"/>
      <c r="F19" s="233"/>
      <c r="G19" s="234"/>
      <c r="H19" s="448"/>
      <c r="I19" s="23"/>
    </row>
    <row r="20" spans="1:9" x14ac:dyDescent="0.3">
      <c r="A20" s="23"/>
      <c r="B20" s="230">
        <v>9</v>
      </c>
      <c r="C20" s="236" t="s">
        <v>50</v>
      </c>
      <c r="D20" s="233"/>
      <c r="E20" s="233"/>
      <c r="F20" s="233"/>
      <c r="G20" s="234"/>
      <c r="H20" s="448"/>
      <c r="I20" s="23"/>
    </row>
    <row r="21" spans="1:9" x14ac:dyDescent="0.3">
      <c r="A21" s="23"/>
      <c r="B21" s="230">
        <v>10</v>
      </c>
      <c r="C21" s="235" t="s">
        <v>51</v>
      </c>
      <c r="D21" s="233"/>
      <c r="E21" s="233"/>
      <c r="F21" s="233"/>
      <c r="G21" s="234"/>
      <c r="H21" s="448"/>
      <c r="I21" s="23"/>
    </row>
    <row r="22" spans="1:9" x14ac:dyDescent="0.3">
      <c r="A22" s="23"/>
      <c r="B22" s="230">
        <v>11</v>
      </c>
      <c r="C22" s="237" t="s">
        <v>52</v>
      </c>
      <c r="D22" s="233">
        <v>0</v>
      </c>
      <c r="E22" s="233">
        <v>0</v>
      </c>
      <c r="F22" s="233">
        <v>0</v>
      </c>
      <c r="G22" s="233">
        <v>4970368</v>
      </c>
      <c r="H22" s="448"/>
      <c r="I22" s="23"/>
    </row>
    <row r="23" spans="1:9" x14ac:dyDescent="0.3">
      <c r="A23" s="23"/>
      <c r="B23" s="230">
        <v>12</v>
      </c>
      <c r="C23" s="235" t="s">
        <v>46</v>
      </c>
      <c r="D23" s="233"/>
      <c r="E23" s="233"/>
      <c r="F23" s="233"/>
      <c r="G23" s="234">
        <v>4970368</v>
      </c>
      <c r="H23" s="448"/>
      <c r="I23" s="23"/>
    </row>
    <row r="24" spans="1:9" x14ac:dyDescent="0.3">
      <c r="A24" s="23"/>
      <c r="B24" s="230">
        <v>13</v>
      </c>
      <c r="C24" s="238" t="s">
        <v>53</v>
      </c>
      <c r="D24" s="233"/>
      <c r="E24" s="233"/>
      <c r="F24" s="233"/>
      <c r="G24" s="234"/>
      <c r="H24" s="448"/>
      <c r="I24" s="23"/>
    </row>
    <row r="25" spans="1:9" x14ac:dyDescent="0.3">
      <c r="A25" s="23"/>
      <c r="B25" s="230">
        <v>14</v>
      </c>
      <c r="C25" s="235" t="s">
        <v>47</v>
      </c>
      <c r="D25" s="233"/>
      <c r="E25" s="233"/>
      <c r="F25" s="233"/>
      <c r="G25" s="234"/>
      <c r="H25" s="448"/>
      <c r="I25" s="23"/>
    </row>
    <row r="26" spans="1:9" x14ac:dyDescent="0.3">
      <c r="A26" s="23"/>
      <c r="B26" s="230">
        <v>15</v>
      </c>
      <c r="C26" s="238" t="s">
        <v>53</v>
      </c>
      <c r="D26" s="233"/>
      <c r="E26" s="233"/>
      <c r="F26" s="233"/>
      <c r="G26" s="234"/>
      <c r="H26" s="448"/>
      <c r="I26" s="23"/>
    </row>
    <row r="27" spans="1:9" x14ac:dyDescent="0.3">
      <c r="A27" s="23"/>
      <c r="B27" s="230">
        <v>16</v>
      </c>
      <c r="C27" s="236" t="s">
        <v>217</v>
      </c>
      <c r="D27" s="233"/>
      <c r="E27" s="233"/>
      <c r="F27" s="233"/>
      <c r="G27" s="234"/>
      <c r="H27" s="448"/>
      <c r="I27" s="23"/>
    </row>
    <row r="28" spans="1:9" x14ac:dyDescent="0.3">
      <c r="A28" s="23"/>
      <c r="B28" s="230">
        <v>17</v>
      </c>
      <c r="C28" s="238" t="s">
        <v>53</v>
      </c>
      <c r="D28" s="233"/>
      <c r="E28" s="233"/>
      <c r="F28" s="233"/>
      <c r="G28" s="234"/>
      <c r="H28" s="448"/>
      <c r="I28" s="23"/>
    </row>
    <row r="29" spans="1:9" ht="57.6" x14ac:dyDescent="0.3">
      <c r="A29" s="23"/>
      <c r="B29" s="230">
        <v>18</v>
      </c>
      <c r="C29" s="235" t="s">
        <v>48</v>
      </c>
      <c r="D29" s="233"/>
      <c r="E29" s="233"/>
      <c r="F29" s="233"/>
      <c r="G29" s="234"/>
      <c r="H29" s="448"/>
      <c r="I29" s="23"/>
    </row>
    <row r="30" spans="1:9" x14ac:dyDescent="0.3">
      <c r="A30" s="23"/>
      <c r="B30" s="230">
        <v>19</v>
      </c>
      <c r="C30" s="238" t="s">
        <v>53</v>
      </c>
      <c r="D30" s="233"/>
      <c r="E30" s="233"/>
      <c r="F30" s="233"/>
      <c r="G30" s="234"/>
      <c r="H30" s="448"/>
      <c r="I30" s="23"/>
    </row>
    <row r="31" spans="1:9" ht="28.8" x14ac:dyDescent="0.3">
      <c r="A31" s="23"/>
      <c r="B31" s="230">
        <v>20</v>
      </c>
      <c r="C31" s="236" t="s">
        <v>49</v>
      </c>
      <c r="D31" s="233"/>
      <c r="E31" s="233"/>
      <c r="F31" s="233"/>
      <c r="G31" s="234"/>
      <c r="H31" s="448"/>
      <c r="I31" s="23"/>
    </row>
    <row r="32" spans="1:9" x14ac:dyDescent="0.3">
      <c r="A32" s="23"/>
      <c r="B32" s="230">
        <v>21</v>
      </c>
      <c r="C32" s="238" t="s">
        <v>53</v>
      </c>
      <c r="D32" s="233"/>
      <c r="E32" s="233"/>
      <c r="F32" s="233"/>
      <c r="G32" s="234"/>
      <c r="H32" s="448"/>
      <c r="I32" s="23"/>
    </row>
    <row r="33" spans="1:9" x14ac:dyDescent="0.3">
      <c r="A33" s="23"/>
      <c r="B33" s="230">
        <v>22</v>
      </c>
      <c r="C33" s="236" t="s">
        <v>50</v>
      </c>
      <c r="D33" s="233"/>
      <c r="E33" s="233"/>
      <c r="F33" s="233"/>
      <c r="G33" s="234"/>
      <c r="H33" s="448"/>
      <c r="I33" s="23"/>
    </row>
    <row r="34" spans="1:9" x14ac:dyDescent="0.3">
      <c r="A34" s="23"/>
      <c r="B34" s="230">
        <v>23</v>
      </c>
      <c r="C34" s="238" t="s">
        <v>53</v>
      </c>
      <c r="D34" s="233"/>
      <c r="E34" s="233"/>
      <c r="F34" s="233"/>
      <c r="G34" s="234"/>
      <c r="H34" s="448"/>
      <c r="I34" s="23"/>
    </row>
    <row r="35" spans="1:9" x14ac:dyDescent="0.3">
      <c r="A35" s="23"/>
      <c r="B35" s="230">
        <v>24</v>
      </c>
      <c r="C35" s="235" t="s">
        <v>51</v>
      </c>
      <c r="D35" s="233"/>
      <c r="E35" s="233"/>
      <c r="F35" s="233"/>
      <c r="G35" s="234"/>
      <c r="H35" s="448"/>
      <c r="I35" s="23"/>
    </row>
    <row r="36" spans="1:9" ht="15" thickBot="1" x14ac:dyDescent="0.35">
      <c r="A36" s="23"/>
      <c r="B36" s="239">
        <v>25</v>
      </c>
      <c r="C36" s="240" t="s">
        <v>53</v>
      </c>
      <c r="D36" s="241"/>
      <c r="E36" s="241"/>
      <c r="F36" s="241"/>
      <c r="G36" s="242"/>
      <c r="H36" s="435"/>
      <c r="I36" s="23"/>
    </row>
    <row r="37" spans="1:9" ht="15" thickBot="1" x14ac:dyDescent="0.35">
      <c r="A37" s="23"/>
      <c r="B37" s="438" t="s">
        <v>64</v>
      </c>
      <c r="C37" s="439"/>
      <c r="D37" s="439"/>
      <c r="E37" s="439"/>
      <c r="F37" s="439"/>
      <c r="G37" s="439"/>
      <c r="H37" s="440"/>
      <c r="I37" s="23"/>
    </row>
    <row r="38" spans="1:9" s="22" customFormat="1" ht="28.5" customHeight="1" x14ac:dyDescent="0.3">
      <c r="A38" s="51"/>
      <c r="B38" s="225">
        <v>26</v>
      </c>
      <c r="C38" s="243" t="s">
        <v>71</v>
      </c>
      <c r="D38" s="244"/>
      <c r="E38" s="244"/>
      <c r="F38" s="244"/>
      <c r="G38" s="245"/>
      <c r="H38" s="451" t="s">
        <v>67</v>
      </c>
      <c r="I38" s="51"/>
    </row>
    <row r="39" spans="1:9" s="22" customFormat="1" x14ac:dyDescent="0.3">
      <c r="A39" s="51"/>
      <c r="B39" s="230">
        <v>27</v>
      </c>
      <c r="C39" s="246" t="s">
        <v>54</v>
      </c>
      <c r="D39" s="247"/>
      <c r="E39" s="247"/>
      <c r="F39" s="247"/>
      <c r="G39" s="248"/>
      <c r="H39" s="448"/>
      <c r="I39" s="51"/>
    </row>
    <row r="40" spans="1:9" s="22" customFormat="1" x14ac:dyDescent="0.3">
      <c r="A40" s="51"/>
      <c r="B40" s="230">
        <v>28</v>
      </c>
      <c r="C40" s="246" t="s">
        <v>55</v>
      </c>
      <c r="D40" s="247"/>
      <c r="E40" s="247"/>
      <c r="F40" s="247"/>
      <c r="G40" s="248"/>
      <c r="H40" s="448"/>
      <c r="I40" s="51"/>
    </row>
    <row r="41" spans="1:9" s="22" customFormat="1" ht="57.6" x14ac:dyDescent="0.3">
      <c r="A41" s="51"/>
      <c r="B41" s="230">
        <v>29</v>
      </c>
      <c r="C41" s="249" t="s">
        <v>56</v>
      </c>
      <c r="D41" s="247"/>
      <c r="E41" s="247"/>
      <c r="F41" s="247"/>
      <c r="G41" s="248"/>
      <c r="H41" s="250" t="s">
        <v>68</v>
      </c>
      <c r="I41" s="51"/>
    </row>
    <row r="42" spans="1:9" s="22" customFormat="1" x14ac:dyDescent="0.3">
      <c r="A42" s="51"/>
      <c r="B42" s="230">
        <v>30</v>
      </c>
      <c r="C42" s="249" t="s">
        <v>57</v>
      </c>
      <c r="D42" s="247"/>
      <c r="E42" s="247"/>
      <c r="F42" s="247"/>
      <c r="G42" s="248"/>
      <c r="H42" s="448" t="s">
        <v>69</v>
      </c>
      <c r="I42" s="51"/>
    </row>
    <row r="43" spans="1:9" s="22" customFormat="1" x14ac:dyDescent="0.3">
      <c r="A43" s="51"/>
      <c r="B43" s="230">
        <v>31</v>
      </c>
      <c r="C43" s="249" t="s">
        <v>61</v>
      </c>
      <c r="D43" s="247"/>
      <c r="E43" s="247"/>
      <c r="F43" s="247"/>
      <c r="G43" s="248"/>
      <c r="H43" s="448"/>
      <c r="I43" s="51"/>
    </row>
    <row r="44" spans="1:9" s="22" customFormat="1" ht="28.8" x14ac:dyDescent="0.3">
      <c r="A44" s="51"/>
      <c r="B44" s="230">
        <v>32</v>
      </c>
      <c r="C44" s="249" t="s">
        <v>58</v>
      </c>
      <c r="D44" s="247"/>
      <c r="E44" s="247"/>
      <c r="F44" s="247"/>
      <c r="G44" s="248"/>
      <c r="H44" s="250" t="s">
        <v>70</v>
      </c>
      <c r="I44" s="51"/>
    </row>
    <row r="45" spans="1:9" s="22" customFormat="1" x14ac:dyDescent="0.3">
      <c r="A45" s="51"/>
      <c r="B45" s="230">
        <v>33</v>
      </c>
      <c r="C45" s="251" t="s">
        <v>59</v>
      </c>
      <c r="D45" s="247"/>
      <c r="E45" s="247"/>
      <c r="F45" s="247"/>
      <c r="G45" s="248"/>
      <c r="H45" s="435" t="s">
        <v>72</v>
      </c>
      <c r="I45" s="51"/>
    </row>
    <row r="46" spans="1:9" s="22" customFormat="1" x14ac:dyDescent="0.3">
      <c r="A46" s="51"/>
      <c r="B46" s="230">
        <v>34</v>
      </c>
      <c r="C46" s="252" t="s">
        <v>60</v>
      </c>
      <c r="D46" s="247"/>
      <c r="E46" s="247"/>
      <c r="F46" s="247"/>
      <c r="G46" s="248"/>
      <c r="H46" s="436"/>
      <c r="I46" s="51"/>
    </row>
    <row r="47" spans="1:9" s="22" customFormat="1" x14ac:dyDescent="0.3">
      <c r="A47" s="51"/>
      <c r="B47" s="230">
        <v>35</v>
      </c>
      <c r="C47" s="251" t="s">
        <v>62</v>
      </c>
      <c r="D47" s="247"/>
      <c r="E47" s="247"/>
      <c r="F47" s="247"/>
      <c r="G47" s="248"/>
      <c r="H47" s="436"/>
      <c r="I47" s="51"/>
    </row>
    <row r="48" spans="1:9" s="22" customFormat="1" ht="15" thickBot="1" x14ac:dyDescent="0.35">
      <c r="A48" s="51"/>
      <c r="B48" s="239">
        <v>36</v>
      </c>
      <c r="C48" s="253" t="s">
        <v>63</v>
      </c>
      <c r="D48" s="254"/>
      <c r="E48" s="254"/>
      <c r="F48" s="254"/>
      <c r="G48" s="255"/>
      <c r="H48" s="437"/>
      <c r="I48" s="51"/>
    </row>
    <row r="49" spans="1:9" x14ac:dyDescent="0.3">
      <c r="A49" s="23"/>
      <c r="B49" s="23"/>
      <c r="C49" s="23"/>
      <c r="D49" s="23"/>
      <c r="E49" s="23"/>
      <c r="F49" s="23"/>
      <c r="G49" s="23"/>
      <c r="H49" s="23"/>
      <c r="I49" s="23"/>
    </row>
    <row r="50" spans="1:9" ht="29.4" customHeight="1" x14ac:dyDescent="0.3">
      <c r="A50" s="23"/>
      <c r="B50" s="434" t="s">
        <v>257</v>
      </c>
      <c r="C50" s="434"/>
      <c r="D50" s="434"/>
      <c r="E50" s="434"/>
      <c r="F50" s="434"/>
      <c r="G50" s="434"/>
      <c r="H50" s="434"/>
      <c r="I50" s="23"/>
    </row>
    <row r="51" spans="1:9" ht="18" customHeight="1" x14ac:dyDescent="0.3">
      <c r="A51" s="23"/>
      <c r="B51" s="23" t="s">
        <v>210</v>
      </c>
      <c r="C51" s="23"/>
      <c r="D51" s="23"/>
      <c r="E51" s="23"/>
      <c r="F51" s="23"/>
      <c r="G51" s="23"/>
      <c r="H51" s="23"/>
      <c r="I51" s="23"/>
    </row>
    <row r="52" spans="1:9" ht="18" customHeight="1" x14ac:dyDescent="0.3">
      <c r="A52" s="23"/>
      <c r="B52" s="336" t="s">
        <v>267</v>
      </c>
      <c r="C52" s="23"/>
      <c r="D52" s="23"/>
      <c r="E52" s="23"/>
      <c r="F52" s="23"/>
      <c r="G52" s="23"/>
      <c r="H52" s="23"/>
      <c r="I52" s="23"/>
    </row>
    <row r="53" spans="1:9" ht="18" customHeight="1" x14ac:dyDescent="0.3">
      <c r="A53" s="23"/>
      <c r="B53" s="23" t="s">
        <v>185</v>
      </c>
      <c r="C53" s="23"/>
      <c r="D53" s="23"/>
      <c r="E53" s="23"/>
      <c r="F53" s="23"/>
      <c r="G53" s="23"/>
      <c r="H53" s="23"/>
      <c r="I53" s="23"/>
    </row>
    <row r="54" spans="1:9" ht="18" customHeight="1" x14ac:dyDescent="0.3">
      <c r="A54" s="23"/>
      <c r="B54" s="23" t="s">
        <v>186</v>
      </c>
      <c r="C54" s="23"/>
      <c r="D54" s="23"/>
      <c r="E54" s="23"/>
      <c r="F54" s="23"/>
      <c r="G54" s="23"/>
      <c r="H54" s="23"/>
      <c r="I54" s="23"/>
    </row>
    <row r="55" spans="1:9" x14ac:dyDescent="0.3">
      <c r="A55" s="23"/>
      <c r="B55" s="23"/>
      <c r="C55" s="23"/>
      <c r="D55" s="23"/>
      <c r="E55" s="23"/>
      <c r="F55" s="23"/>
      <c r="G55" s="23"/>
      <c r="H55" s="23"/>
      <c r="I55" s="23"/>
    </row>
    <row r="56" spans="1:9" x14ac:dyDescent="0.3">
      <c r="A56" s="23"/>
      <c r="B56" s="23"/>
      <c r="C56" s="23"/>
      <c r="D56" s="23"/>
      <c r="E56" s="23"/>
      <c r="F56" s="23"/>
      <c r="G56" s="23"/>
      <c r="H56" s="23"/>
      <c r="I56" s="23"/>
    </row>
    <row r="57" spans="1:9" x14ac:dyDescent="0.3">
      <c r="A57" s="23"/>
      <c r="B57" s="23"/>
      <c r="C57" s="23"/>
      <c r="D57" s="23"/>
      <c r="E57" s="23"/>
      <c r="F57" s="23"/>
      <c r="G57" s="23"/>
      <c r="H57" s="23"/>
      <c r="I57" s="23"/>
    </row>
    <row r="58" spans="1:9" x14ac:dyDescent="0.3">
      <c r="A58" s="23"/>
      <c r="B58" s="23"/>
      <c r="C58" s="23"/>
      <c r="D58" s="23"/>
      <c r="E58" s="23"/>
      <c r="F58" s="23"/>
      <c r="G58" s="23"/>
      <c r="H58" s="23"/>
      <c r="I58" s="23"/>
    </row>
    <row r="59" spans="1:9" x14ac:dyDescent="0.3">
      <c r="A59" s="23"/>
      <c r="B59" s="23"/>
      <c r="C59" s="23"/>
      <c r="D59" s="23"/>
      <c r="E59" s="23"/>
      <c r="F59" s="23"/>
      <c r="G59" s="23"/>
      <c r="H59" s="23"/>
      <c r="I59" s="23"/>
    </row>
    <row r="60" spans="1:9" x14ac:dyDescent="0.3">
      <c r="A60" s="23"/>
      <c r="B60" s="23"/>
      <c r="C60" s="23"/>
      <c r="D60" s="23"/>
      <c r="E60" s="23"/>
      <c r="F60" s="23"/>
      <c r="G60" s="23"/>
      <c r="H60" s="23"/>
      <c r="I60" s="23"/>
    </row>
    <row r="61" spans="1:9" x14ac:dyDescent="0.3">
      <c r="A61" s="23"/>
      <c r="B61" s="23"/>
      <c r="C61" s="23"/>
      <c r="D61" s="23"/>
      <c r="E61" s="23"/>
      <c r="F61" s="23"/>
      <c r="G61" s="23"/>
      <c r="H61" s="23"/>
      <c r="I61" s="23"/>
    </row>
    <row r="62" spans="1:9" x14ac:dyDescent="0.3">
      <c r="A62" s="23"/>
      <c r="B62" s="23"/>
      <c r="C62" s="23"/>
      <c r="D62" s="23"/>
      <c r="E62" s="23"/>
      <c r="F62" s="23"/>
      <c r="G62" s="23"/>
      <c r="H62" s="23"/>
      <c r="I62" s="23"/>
    </row>
    <row r="63" spans="1:9" x14ac:dyDescent="0.3">
      <c r="A63" s="23"/>
      <c r="B63" s="23"/>
      <c r="C63" s="23"/>
      <c r="D63" s="23"/>
      <c r="E63" s="23"/>
      <c r="F63" s="23"/>
      <c r="G63" s="23"/>
      <c r="H63" s="23"/>
      <c r="I63" s="23"/>
    </row>
    <row r="64" spans="1:9" x14ac:dyDescent="0.3">
      <c r="A64" s="23"/>
      <c r="B64" s="23"/>
      <c r="C64" s="23"/>
      <c r="D64" s="23"/>
      <c r="E64" s="23"/>
      <c r="F64" s="23"/>
      <c r="G64" s="23"/>
      <c r="H64" s="23"/>
      <c r="I64" s="23"/>
    </row>
    <row r="65" spans="1:9" x14ac:dyDescent="0.3">
      <c r="A65" s="23"/>
      <c r="B65" s="23"/>
      <c r="C65" s="23"/>
      <c r="D65" s="23"/>
      <c r="E65" s="23"/>
      <c r="F65" s="23"/>
      <c r="G65" s="23"/>
      <c r="H65" s="23"/>
      <c r="I65" s="23"/>
    </row>
    <row r="66" spans="1:9" x14ac:dyDescent="0.3">
      <c r="A66" s="23"/>
      <c r="B66" s="23"/>
      <c r="C66" s="23"/>
      <c r="D66" s="23"/>
      <c r="E66" s="23"/>
      <c r="F66" s="23"/>
      <c r="G66" s="23"/>
      <c r="H66" s="23"/>
      <c r="I66" s="23"/>
    </row>
  </sheetData>
  <mergeCells count="11">
    <mergeCell ref="B5:H5"/>
    <mergeCell ref="H42:H43"/>
    <mergeCell ref="C10:E10"/>
    <mergeCell ref="H12:H36"/>
    <mergeCell ref="H38:H40"/>
    <mergeCell ref="B6:D6"/>
    <mergeCell ref="B50:H50"/>
    <mergeCell ref="H45:H48"/>
    <mergeCell ref="B37:H37"/>
    <mergeCell ref="B8:G8"/>
    <mergeCell ref="B9:G9"/>
  </mergeCells>
  <pageMargins left="0.70866141732283472" right="0.70866141732283472" top="0.78740157480314965" bottom="0.78740157480314965" header="0.31496062992125984" footer="0.31496062992125984"/>
  <pageSetup paperSize="9" scale="60" fitToHeight="3" orientation="landscape" horizontalDpi="4294967292" vertic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G25"/>
  <sheetViews>
    <sheetView showGridLines="0" workbookViewId="0">
      <selection activeCell="G16" sqref="G16"/>
    </sheetView>
  </sheetViews>
  <sheetFormatPr defaultRowHeight="14.4" x14ac:dyDescent="0.3"/>
  <cols>
    <col min="1" max="1" width="3.6640625" customWidth="1"/>
    <col min="2" max="2" width="14.33203125" customWidth="1"/>
    <col min="3" max="3" width="21.109375" customWidth="1"/>
    <col min="4" max="4" width="20.6640625" customWidth="1"/>
    <col min="5" max="5" width="16.33203125" customWidth="1"/>
    <col min="6" max="6" width="48.33203125" customWidth="1"/>
    <col min="7" max="7" width="35.33203125" customWidth="1"/>
  </cols>
  <sheetData>
    <row r="1" spans="2:7" ht="10.199999999999999" customHeight="1" x14ac:dyDescent="0.3"/>
    <row r="2" spans="2:7" ht="15.6" x14ac:dyDescent="0.3">
      <c r="B2" s="71" t="str">
        <f>+Přehled!B2</f>
        <v>RUBIKONFIN a.s.</v>
      </c>
      <c r="D2" s="71"/>
      <c r="F2" s="286" t="s">
        <v>224</v>
      </c>
    </row>
    <row r="3" spans="2:7" ht="10.199999999999999" customHeight="1" x14ac:dyDescent="0.3"/>
    <row r="4" spans="2:7" ht="15.6" x14ac:dyDescent="0.3">
      <c r="B4" s="452" t="s">
        <v>289</v>
      </c>
      <c r="C4" s="453"/>
      <c r="D4" s="453"/>
      <c r="E4" s="453"/>
      <c r="F4" s="454"/>
      <c r="G4" s="65"/>
    </row>
    <row r="5" spans="2:7" ht="44.4" customHeight="1" x14ac:dyDescent="0.3">
      <c r="B5" s="398" t="s">
        <v>399</v>
      </c>
      <c r="C5" s="398"/>
      <c r="D5" s="398"/>
      <c r="E5" s="398"/>
      <c r="F5" s="398"/>
    </row>
    <row r="6" spans="2:7" ht="46.2" customHeight="1" x14ac:dyDescent="0.3">
      <c r="B6" s="396" t="s">
        <v>400</v>
      </c>
      <c r="C6" s="396"/>
      <c r="D6" s="396"/>
      <c r="E6" s="396"/>
      <c r="F6" s="396"/>
    </row>
    <row r="7" spans="2:7" ht="16.2" customHeight="1" x14ac:dyDescent="0.3">
      <c r="B7" s="77" t="s">
        <v>187</v>
      </c>
      <c r="C7" s="58"/>
      <c r="D7" s="58"/>
      <c r="E7" s="58"/>
      <c r="F7" s="58"/>
    </row>
    <row r="8" spans="2:7" ht="22.2" customHeight="1" x14ac:dyDescent="0.3">
      <c r="B8" s="78" t="s">
        <v>222</v>
      </c>
    </row>
    <row r="9" spans="2:7" ht="16.2" customHeight="1" x14ac:dyDescent="0.3">
      <c r="B9" s="38" t="s">
        <v>40</v>
      </c>
      <c r="C9" s="55"/>
      <c r="D9" s="56"/>
      <c r="E9" s="56"/>
      <c r="F9" s="284">
        <f>'IF RM1'!D7</f>
        <v>45657</v>
      </c>
    </row>
    <row r="11" spans="2:7" ht="15" thickBot="1" x14ac:dyDescent="0.35">
      <c r="F11" s="19"/>
    </row>
    <row r="12" spans="2:7" ht="87" customHeight="1" x14ac:dyDescent="0.3">
      <c r="B12" s="146" t="s">
        <v>291</v>
      </c>
      <c r="C12" s="147" t="s">
        <v>292</v>
      </c>
      <c r="D12" s="147" t="s">
        <v>293</v>
      </c>
      <c r="E12" s="338" t="s">
        <v>294</v>
      </c>
      <c r="F12" s="148" t="s">
        <v>295</v>
      </c>
    </row>
    <row r="13" spans="2:7" ht="15" thickBot="1" x14ac:dyDescent="0.35">
      <c r="B13" s="149" t="s">
        <v>0</v>
      </c>
      <c r="C13" s="150" t="s">
        <v>1</v>
      </c>
      <c r="D13" s="150" t="s">
        <v>2</v>
      </c>
      <c r="E13" s="150" t="s">
        <v>3</v>
      </c>
      <c r="F13" s="151" t="s">
        <v>4</v>
      </c>
    </row>
    <row r="14" spans="2:7" x14ac:dyDescent="0.3">
      <c r="B14" s="365" t="s">
        <v>424</v>
      </c>
      <c r="C14" s="256"/>
      <c r="D14" s="256"/>
      <c r="E14" s="256"/>
      <c r="F14" s="366"/>
    </row>
    <row r="15" spans="2:7" x14ac:dyDescent="0.3">
      <c r="B15" s="257"/>
      <c r="C15" s="257"/>
      <c r="D15" s="257"/>
      <c r="E15" s="257"/>
      <c r="F15" s="257"/>
    </row>
    <row r="16" spans="2:7" x14ac:dyDescent="0.3">
      <c r="B16" s="257"/>
      <c r="C16" s="257"/>
      <c r="D16" s="257"/>
      <c r="E16" s="257"/>
      <c r="F16" s="257"/>
    </row>
    <row r="17" spans="2:6" x14ac:dyDescent="0.3">
      <c r="B17" s="257"/>
      <c r="C17" s="257"/>
      <c r="D17" s="257"/>
      <c r="E17" s="257"/>
      <c r="F17" s="257"/>
    </row>
    <row r="19" spans="2:6" ht="37.200000000000003" customHeight="1" x14ac:dyDescent="0.3">
      <c r="B19" s="456" t="s">
        <v>290</v>
      </c>
      <c r="C19" s="456"/>
      <c r="D19" s="456"/>
      <c r="E19" s="456"/>
      <c r="F19" s="456"/>
    </row>
    <row r="20" spans="2:6" ht="15" customHeight="1" x14ac:dyDescent="0.3">
      <c r="B20" s="2"/>
    </row>
    <row r="21" spans="2:6" x14ac:dyDescent="0.3">
      <c r="B21" s="16" t="s">
        <v>39</v>
      </c>
      <c r="C21" s="17"/>
      <c r="D21" s="17"/>
      <c r="E21" s="17"/>
      <c r="F21" s="17"/>
    </row>
    <row r="22" spans="2:6" x14ac:dyDescent="0.3">
      <c r="B22" s="17" t="s">
        <v>36</v>
      </c>
      <c r="C22" s="17"/>
      <c r="D22" s="17"/>
      <c r="E22" s="17"/>
      <c r="F22" s="17"/>
    </row>
    <row r="23" spans="2:6" ht="32.4" customHeight="1" x14ac:dyDescent="0.3">
      <c r="B23" s="17"/>
      <c r="C23" s="455" t="s">
        <v>180</v>
      </c>
      <c r="D23" s="455"/>
      <c r="E23" s="455"/>
      <c r="F23" s="455"/>
    </row>
    <row r="24" spans="2:6" ht="33.6" customHeight="1" x14ac:dyDescent="0.3">
      <c r="B24" s="17"/>
      <c r="C24" s="455" t="s">
        <v>37</v>
      </c>
      <c r="D24" s="455"/>
      <c r="E24" s="455"/>
      <c r="F24" s="455"/>
    </row>
    <row r="25" spans="2:6" ht="31.2" customHeight="1" x14ac:dyDescent="0.3">
      <c r="B25" s="455" t="s">
        <v>38</v>
      </c>
      <c r="C25" s="455"/>
      <c r="D25" s="455"/>
      <c r="E25" s="455"/>
      <c r="F25" s="455"/>
    </row>
  </sheetData>
  <mergeCells count="7">
    <mergeCell ref="B4:F4"/>
    <mergeCell ref="C23:F23"/>
    <mergeCell ref="C24:F24"/>
    <mergeCell ref="B25:F25"/>
    <mergeCell ref="B5:F5"/>
    <mergeCell ref="B6:F6"/>
    <mergeCell ref="B19:F19"/>
  </mergeCells>
  <pageMargins left="0.70866141732283472" right="0.70866141732283472" top="0.78740157480314965" bottom="0.78740157480314965" header="0.31496062992125984" footer="0.31496062992125984"/>
  <pageSetup paperSize="9" scale="8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89"/>
  <sheetViews>
    <sheetView showGridLines="0" workbookViewId="0">
      <selection activeCell="D8" sqref="D8"/>
    </sheetView>
  </sheetViews>
  <sheetFormatPr defaultColWidth="9.109375" defaultRowHeight="14.4" x14ac:dyDescent="0.3"/>
  <cols>
    <col min="1" max="1" width="3.6640625" style="10" customWidth="1"/>
    <col min="2" max="2" width="7.44140625" style="10" customWidth="1"/>
    <col min="3" max="3" width="82" style="10" customWidth="1"/>
    <col min="4" max="4" width="22.5546875" style="10" customWidth="1"/>
    <col min="5" max="5" width="17.88671875" style="10" customWidth="1"/>
    <col min="6" max="6" width="17.44140625" style="10" customWidth="1"/>
    <col min="7" max="7" width="15.6640625" style="10" customWidth="1"/>
    <col min="8" max="16384" width="9.109375" style="10"/>
  </cols>
  <sheetData>
    <row r="1" spans="1:7" ht="10.199999999999999" customHeight="1" x14ac:dyDescent="0.3">
      <c r="A1" s="23"/>
      <c r="B1" s="34"/>
      <c r="C1" s="34"/>
      <c r="D1" s="23"/>
      <c r="E1" s="23"/>
      <c r="F1" s="23"/>
      <c r="G1" s="23"/>
    </row>
    <row r="2" spans="1:7" ht="15.6" x14ac:dyDescent="0.3">
      <c r="A2" s="23"/>
      <c r="B2" s="71" t="str">
        <f>+Přehled!B2</f>
        <v>RUBIKONFIN a.s.</v>
      </c>
      <c r="C2" s="34"/>
      <c r="D2" s="286" t="s">
        <v>224</v>
      </c>
      <c r="E2" s="23"/>
      <c r="F2" s="23"/>
      <c r="G2" s="23"/>
    </row>
    <row r="3" spans="1:7" ht="10.199999999999999" customHeight="1" x14ac:dyDescent="0.3">
      <c r="A3" s="23"/>
      <c r="B3" s="34"/>
      <c r="C3" s="34"/>
      <c r="D3" s="23"/>
      <c r="E3" s="23"/>
      <c r="F3" s="23"/>
      <c r="G3" s="23"/>
    </row>
    <row r="4" spans="1:7" ht="15.6" x14ac:dyDescent="0.3">
      <c r="A4" s="23"/>
      <c r="B4" s="458" t="s">
        <v>296</v>
      </c>
      <c r="C4" s="458"/>
      <c r="D4" s="458"/>
      <c r="E4" s="65"/>
      <c r="F4" s="23"/>
      <c r="G4" s="23"/>
    </row>
    <row r="5" spans="1:7" ht="49.2" customHeight="1" x14ac:dyDescent="0.3">
      <c r="A5" s="34"/>
      <c r="B5" s="398" t="s">
        <v>340</v>
      </c>
      <c r="C5" s="398"/>
      <c r="D5" s="398"/>
      <c r="E5" s="34"/>
      <c r="F5" s="23"/>
      <c r="G5" s="23"/>
    </row>
    <row r="6" spans="1:7" ht="46.95" customHeight="1" x14ac:dyDescent="0.3">
      <c r="A6" s="34"/>
      <c r="B6" s="396" t="s">
        <v>400</v>
      </c>
      <c r="C6" s="396"/>
      <c r="D6" s="396"/>
      <c r="E6" s="34"/>
      <c r="F6" s="23"/>
      <c r="G6" s="23"/>
    </row>
    <row r="7" spans="1:7" ht="24" customHeight="1" x14ac:dyDescent="0.3">
      <c r="A7" s="34"/>
      <c r="B7" s="78" t="s">
        <v>223</v>
      </c>
      <c r="C7" s="34"/>
      <c r="D7" s="34"/>
      <c r="E7" s="34"/>
      <c r="F7" s="23"/>
      <c r="G7" s="23"/>
    </row>
    <row r="8" spans="1:7" x14ac:dyDescent="0.3">
      <c r="A8" s="34"/>
      <c r="B8" s="38" t="s">
        <v>40</v>
      </c>
      <c r="C8" s="55"/>
      <c r="D8" s="284">
        <f>'IF RM1'!D7</f>
        <v>45657</v>
      </c>
      <c r="E8" s="34"/>
      <c r="F8" s="23"/>
      <c r="G8" s="23"/>
    </row>
    <row r="9" spans="1:7" x14ac:dyDescent="0.3">
      <c r="A9" s="23"/>
      <c r="B9" s="23"/>
      <c r="C9" s="49"/>
      <c r="D9" s="23"/>
      <c r="E9" s="23"/>
      <c r="F9" s="23"/>
      <c r="G9" s="23"/>
    </row>
    <row r="10" spans="1:7" x14ac:dyDescent="0.3">
      <c r="A10" s="23"/>
      <c r="B10" s="457" t="s">
        <v>297</v>
      </c>
      <c r="C10" s="457"/>
      <c r="D10" s="457"/>
      <c r="E10" s="23"/>
      <c r="F10" s="23"/>
      <c r="G10" s="23"/>
    </row>
    <row r="11" spans="1:7" ht="15" thickBot="1" x14ac:dyDescent="0.35">
      <c r="A11" s="23"/>
      <c r="B11" s="23"/>
      <c r="C11" s="23"/>
      <c r="D11" s="23"/>
      <c r="E11" s="23"/>
      <c r="F11" s="23"/>
      <c r="G11" s="23"/>
    </row>
    <row r="12" spans="1:7" ht="15" thickBot="1" x14ac:dyDescent="0.35">
      <c r="A12" s="23"/>
      <c r="B12" s="152" t="s">
        <v>307</v>
      </c>
      <c r="C12" s="153" t="s">
        <v>20</v>
      </c>
      <c r="D12" s="154" t="s">
        <v>306</v>
      </c>
      <c r="E12" s="23"/>
      <c r="F12" s="23"/>
      <c r="G12" s="23"/>
    </row>
    <row r="13" spans="1:7" x14ac:dyDescent="0.3">
      <c r="A13" s="23"/>
      <c r="B13" s="258">
        <v>1</v>
      </c>
      <c r="C13" s="261" t="s">
        <v>298</v>
      </c>
      <c r="D13" s="165" t="s">
        <v>424</v>
      </c>
      <c r="E13" s="23"/>
      <c r="F13" s="23"/>
      <c r="G13" s="23"/>
    </row>
    <row r="14" spans="1:7" x14ac:dyDescent="0.3">
      <c r="A14" s="23"/>
      <c r="B14" s="259">
        <v>2</v>
      </c>
      <c r="C14" s="262" t="s">
        <v>299</v>
      </c>
      <c r="D14" s="106"/>
      <c r="E14" s="23"/>
      <c r="F14" s="23"/>
      <c r="G14" s="23"/>
    </row>
    <row r="15" spans="1:7" ht="28.8" x14ac:dyDescent="0.3">
      <c r="A15" s="23"/>
      <c r="B15" s="259">
        <v>3</v>
      </c>
      <c r="C15" s="263" t="s">
        <v>300</v>
      </c>
      <c r="D15" s="106"/>
      <c r="E15" s="23"/>
      <c r="F15" s="23"/>
      <c r="G15" s="23"/>
    </row>
    <row r="16" spans="1:7" x14ac:dyDescent="0.3">
      <c r="A16" s="23"/>
      <c r="B16" s="259">
        <v>4</v>
      </c>
      <c r="C16" s="264" t="s">
        <v>301</v>
      </c>
      <c r="D16" s="265" t="s">
        <v>27</v>
      </c>
      <c r="E16" s="23"/>
      <c r="F16" s="23"/>
      <c r="G16" s="23"/>
    </row>
    <row r="17" spans="1:7" x14ac:dyDescent="0.3">
      <c r="A17" s="23"/>
      <c r="B17" s="259">
        <v>5</v>
      </c>
      <c r="C17" s="264" t="s">
        <v>302</v>
      </c>
      <c r="D17" s="106"/>
      <c r="E17" s="23"/>
      <c r="F17" s="23"/>
      <c r="G17" s="23"/>
    </row>
    <row r="18" spans="1:7" x14ac:dyDescent="0.3">
      <c r="A18" s="23"/>
      <c r="B18" s="259">
        <v>6</v>
      </c>
      <c r="C18" s="264" t="s">
        <v>303</v>
      </c>
      <c r="D18" s="106"/>
      <c r="E18" s="23"/>
      <c r="F18" s="23"/>
      <c r="G18" s="23"/>
    </row>
    <row r="19" spans="1:7" ht="28.8" x14ac:dyDescent="0.3">
      <c r="A19" s="23"/>
      <c r="B19" s="259">
        <v>7</v>
      </c>
      <c r="C19" s="264" t="s">
        <v>304</v>
      </c>
      <c r="D19" s="265" t="s">
        <v>27</v>
      </c>
      <c r="E19" s="23"/>
      <c r="F19" s="23"/>
      <c r="G19" s="23"/>
    </row>
    <row r="20" spans="1:7" ht="15" thickBot="1" x14ac:dyDescent="0.35">
      <c r="A20" s="23"/>
      <c r="B20" s="260">
        <v>8</v>
      </c>
      <c r="C20" s="266" t="s">
        <v>305</v>
      </c>
      <c r="D20" s="110"/>
      <c r="E20" s="23"/>
      <c r="F20" s="23"/>
      <c r="G20" s="23"/>
    </row>
    <row r="21" spans="1:7" x14ac:dyDescent="0.3">
      <c r="A21" s="23"/>
      <c r="B21" s="59"/>
      <c r="C21" s="59"/>
      <c r="D21" s="60"/>
      <c r="E21" s="23"/>
      <c r="F21" s="23"/>
      <c r="G21" s="23"/>
    </row>
    <row r="22" spans="1:7" x14ac:dyDescent="0.3">
      <c r="A22" s="23"/>
      <c r="B22" s="59"/>
      <c r="C22" s="59"/>
      <c r="D22" s="60"/>
      <c r="E22" s="23"/>
      <c r="F22" s="23"/>
      <c r="G22" s="23"/>
    </row>
    <row r="23" spans="1:7" x14ac:dyDescent="0.3">
      <c r="A23" s="23"/>
      <c r="B23" s="59"/>
      <c r="C23" s="59"/>
      <c r="D23" s="60"/>
      <c r="E23" s="23"/>
      <c r="F23" s="23"/>
      <c r="G23" s="23"/>
    </row>
    <row r="24" spans="1:7" x14ac:dyDescent="0.3">
      <c r="A24" s="23"/>
      <c r="B24" s="457" t="s">
        <v>308</v>
      </c>
      <c r="C24" s="457"/>
      <c r="D24" s="457"/>
      <c r="E24" s="457"/>
      <c r="F24" s="23"/>
      <c r="G24" s="23"/>
    </row>
    <row r="25" spans="1:7" ht="15" thickBot="1" x14ac:dyDescent="0.35">
      <c r="A25" s="23"/>
      <c r="B25" s="23"/>
      <c r="C25" s="23"/>
      <c r="D25" s="23"/>
      <c r="E25" s="23"/>
      <c r="F25" s="23"/>
      <c r="G25" s="23"/>
    </row>
    <row r="26" spans="1:7" ht="15" thickBot="1" x14ac:dyDescent="0.35">
      <c r="A26" s="23"/>
      <c r="B26" s="152" t="s">
        <v>307</v>
      </c>
      <c r="C26" s="153" t="s">
        <v>20</v>
      </c>
      <c r="D26" s="155" t="s">
        <v>309</v>
      </c>
      <c r="E26" s="154" t="s">
        <v>310</v>
      </c>
      <c r="F26" s="23"/>
      <c r="G26" s="23"/>
    </row>
    <row r="27" spans="1:7" x14ac:dyDescent="0.3">
      <c r="A27" s="23"/>
      <c r="B27" s="267">
        <v>1</v>
      </c>
      <c r="C27" s="268" t="s">
        <v>311</v>
      </c>
      <c r="D27" s="269"/>
      <c r="E27" s="270"/>
      <c r="F27" s="23"/>
      <c r="G27" s="23"/>
    </row>
    <row r="28" spans="1:7" x14ac:dyDescent="0.3">
      <c r="A28" s="23"/>
      <c r="B28" s="271">
        <v>2</v>
      </c>
      <c r="C28" s="272" t="s">
        <v>312</v>
      </c>
      <c r="D28" s="1" t="s">
        <v>424</v>
      </c>
      <c r="E28" s="106"/>
      <c r="F28" s="23"/>
      <c r="G28" s="23"/>
    </row>
    <row r="29" spans="1:7" x14ac:dyDescent="0.3">
      <c r="A29" s="23"/>
      <c r="B29" s="271">
        <v>3</v>
      </c>
      <c r="C29" s="273" t="s">
        <v>313</v>
      </c>
      <c r="D29" s="1"/>
      <c r="E29" s="106"/>
      <c r="F29" s="23"/>
      <c r="G29" s="23"/>
    </row>
    <row r="30" spans="1:7" x14ac:dyDescent="0.3">
      <c r="A30" s="23"/>
      <c r="B30" s="271">
        <v>4</v>
      </c>
      <c r="C30" s="273" t="s">
        <v>314</v>
      </c>
      <c r="D30" s="1"/>
      <c r="E30" s="106"/>
      <c r="F30" s="23"/>
      <c r="G30" s="23"/>
    </row>
    <row r="31" spans="1:7" ht="15" thickBot="1" x14ac:dyDescent="0.35">
      <c r="A31" s="23"/>
      <c r="B31" s="274">
        <v>5</v>
      </c>
      <c r="C31" s="275" t="s">
        <v>315</v>
      </c>
      <c r="D31" s="109"/>
      <c r="E31" s="110"/>
      <c r="F31" s="23"/>
      <c r="G31" s="23"/>
    </row>
    <row r="32" spans="1:7" x14ac:dyDescent="0.3">
      <c r="A32" s="23"/>
      <c r="B32" s="23"/>
      <c r="C32" s="23"/>
      <c r="D32" s="23"/>
      <c r="E32" s="23"/>
      <c r="F32" s="23"/>
      <c r="G32" s="23"/>
    </row>
    <row r="33" spans="1:7" x14ac:dyDescent="0.3">
      <c r="A33" s="23"/>
      <c r="B33" s="23"/>
      <c r="C33" s="23"/>
      <c r="D33" s="23"/>
      <c r="E33" s="23"/>
      <c r="F33" s="23"/>
      <c r="G33" s="23"/>
    </row>
    <row r="34" spans="1:7" x14ac:dyDescent="0.3">
      <c r="A34" s="23"/>
      <c r="B34" s="23"/>
      <c r="C34" s="23"/>
      <c r="D34" s="23"/>
      <c r="E34" s="23"/>
      <c r="F34" s="23"/>
      <c r="G34" s="23"/>
    </row>
    <row r="35" spans="1:7" x14ac:dyDescent="0.3">
      <c r="A35" s="23"/>
      <c r="B35" s="457" t="s">
        <v>316</v>
      </c>
      <c r="C35" s="457"/>
      <c r="D35" s="457"/>
      <c r="E35" s="23"/>
      <c r="F35" s="23"/>
      <c r="G35" s="23"/>
    </row>
    <row r="36" spans="1:7" ht="15" thickBot="1" x14ac:dyDescent="0.35">
      <c r="A36" s="23"/>
      <c r="B36" s="23"/>
      <c r="C36" s="23"/>
      <c r="D36" s="23"/>
      <c r="E36" s="23"/>
      <c r="F36" s="23"/>
      <c r="G36" s="23"/>
    </row>
    <row r="37" spans="1:7" ht="15" thickBot="1" x14ac:dyDescent="0.35">
      <c r="A37" s="23"/>
      <c r="B37" s="152" t="s">
        <v>307</v>
      </c>
      <c r="C37" s="153" t="s">
        <v>20</v>
      </c>
      <c r="D37" s="154" t="s">
        <v>306</v>
      </c>
      <c r="E37" s="23"/>
      <c r="F37" s="23"/>
      <c r="G37" s="23"/>
    </row>
    <row r="38" spans="1:7" x14ac:dyDescent="0.3">
      <c r="A38" s="23"/>
      <c r="B38" s="267">
        <v>1</v>
      </c>
      <c r="C38" s="268" t="s">
        <v>317</v>
      </c>
      <c r="D38" s="165" t="s">
        <v>424</v>
      </c>
      <c r="E38" s="23"/>
      <c r="F38" s="23"/>
      <c r="G38" s="23"/>
    </row>
    <row r="39" spans="1:7" x14ac:dyDescent="0.3">
      <c r="A39" s="23"/>
      <c r="B39" s="271">
        <v>2</v>
      </c>
      <c r="C39" s="276" t="s">
        <v>318</v>
      </c>
      <c r="D39" s="106"/>
      <c r="E39" s="23"/>
      <c r="F39" s="23"/>
      <c r="G39" s="23"/>
    </row>
    <row r="40" spans="1:7" ht="28.8" x14ac:dyDescent="0.3">
      <c r="A40" s="23"/>
      <c r="B40" s="271">
        <v>3</v>
      </c>
      <c r="C40" s="276" t="s">
        <v>319</v>
      </c>
      <c r="D40" s="106"/>
      <c r="E40" s="23"/>
      <c r="F40" s="23"/>
      <c r="G40" s="23"/>
    </row>
    <row r="41" spans="1:7" x14ac:dyDescent="0.3">
      <c r="A41" s="23"/>
      <c r="B41" s="271">
        <v>4</v>
      </c>
      <c r="C41" s="276" t="s">
        <v>320</v>
      </c>
      <c r="D41" s="106"/>
      <c r="E41" s="23"/>
      <c r="F41" s="23"/>
      <c r="G41" s="23"/>
    </row>
    <row r="42" spans="1:7" x14ac:dyDescent="0.3">
      <c r="A42" s="23"/>
      <c r="B42" s="271">
        <v>5</v>
      </c>
      <c r="C42" s="276" t="s">
        <v>321</v>
      </c>
      <c r="D42" s="106"/>
      <c r="E42" s="23"/>
      <c r="F42" s="23"/>
      <c r="G42" s="23"/>
    </row>
    <row r="43" spans="1:7" ht="15" thickBot="1" x14ac:dyDescent="0.35">
      <c r="A43" s="23"/>
      <c r="B43" s="274">
        <v>6</v>
      </c>
      <c r="C43" s="277" t="s">
        <v>322</v>
      </c>
      <c r="D43" s="110"/>
      <c r="E43" s="23"/>
      <c r="F43" s="23"/>
      <c r="G43" s="23"/>
    </row>
    <row r="44" spans="1:7" x14ac:dyDescent="0.3">
      <c r="A44" s="23"/>
      <c r="B44" s="61"/>
      <c r="C44" s="61"/>
      <c r="D44" s="60"/>
      <c r="E44" s="23"/>
      <c r="F44" s="23"/>
      <c r="G44" s="23"/>
    </row>
    <row r="45" spans="1:7" x14ac:dyDescent="0.3">
      <c r="A45" s="23"/>
      <c r="B45" s="61"/>
      <c r="C45" s="61"/>
      <c r="D45" s="60"/>
      <c r="E45" s="23"/>
      <c r="F45" s="23"/>
      <c r="G45" s="23"/>
    </row>
    <row r="46" spans="1:7" x14ac:dyDescent="0.3">
      <c r="A46" s="23"/>
      <c r="B46" s="61"/>
      <c r="C46" s="61"/>
      <c r="D46" s="60"/>
      <c r="E46" s="23"/>
      <c r="F46" s="23"/>
      <c r="G46" s="23"/>
    </row>
    <row r="47" spans="1:7" x14ac:dyDescent="0.3">
      <c r="A47" s="23"/>
      <c r="B47" s="457" t="s">
        <v>323</v>
      </c>
      <c r="C47" s="457"/>
      <c r="D47" s="457"/>
      <c r="E47" s="457"/>
      <c r="F47" s="457"/>
      <c r="G47" s="457"/>
    </row>
    <row r="48" spans="1:7" ht="15" thickBot="1" x14ac:dyDescent="0.35">
      <c r="A48" s="23"/>
      <c r="B48" s="61"/>
      <c r="C48" s="61"/>
      <c r="D48" s="60"/>
      <c r="E48" s="23"/>
      <c r="F48" s="23"/>
      <c r="G48" s="23"/>
    </row>
    <row r="49" spans="1:7" ht="15" thickBot="1" x14ac:dyDescent="0.35">
      <c r="A49" s="23"/>
      <c r="B49" s="152" t="s">
        <v>307</v>
      </c>
      <c r="C49" s="153" t="s">
        <v>20</v>
      </c>
      <c r="D49" s="155" t="s">
        <v>324</v>
      </c>
      <c r="E49" s="155" t="s">
        <v>325</v>
      </c>
      <c r="F49" s="155" t="s">
        <v>326</v>
      </c>
      <c r="G49" s="154" t="s">
        <v>327</v>
      </c>
    </row>
    <row r="50" spans="1:7" x14ac:dyDescent="0.3">
      <c r="A50" s="23"/>
      <c r="B50" s="267">
        <v>1</v>
      </c>
      <c r="C50" s="268" t="s">
        <v>328</v>
      </c>
      <c r="D50" s="164" t="s">
        <v>424</v>
      </c>
      <c r="E50" s="164"/>
      <c r="F50" s="164"/>
      <c r="G50" s="165"/>
    </row>
    <row r="51" spans="1:7" x14ac:dyDescent="0.3">
      <c r="A51" s="23"/>
      <c r="B51" s="271">
        <v>2</v>
      </c>
      <c r="C51" s="273" t="s">
        <v>329</v>
      </c>
      <c r="D51" s="1"/>
      <c r="E51" s="1"/>
      <c r="F51" s="1"/>
      <c r="G51" s="106"/>
    </row>
    <row r="52" spans="1:7" x14ac:dyDescent="0.3">
      <c r="A52" s="23"/>
      <c r="B52" s="271">
        <v>3</v>
      </c>
      <c r="C52" s="273" t="s">
        <v>330</v>
      </c>
      <c r="D52" s="1"/>
      <c r="E52" s="1"/>
      <c r="F52" s="1"/>
      <c r="G52" s="106"/>
    </row>
    <row r="53" spans="1:7" x14ac:dyDescent="0.3">
      <c r="A53" s="23"/>
      <c r="B53" s="271">
        <v>4</v>
      </c>
      <c r="C53" s="273" t="s">
        <v>331</v>
      </c>
      <c r="D53" s="1"/>
      <c r="E53" s="1"/>
      <c r="F53" s="1"/>
      <c r="G53" s="106"/>
    </row>
    <row r="54" spans="1:7" x14ac:dyDescent="0.3">
      <c r="A54" s="23"/>
      <c r="B54" s="271">
        <v>5</v>
      </c>
      <c r="C54" s="273" t="s">
        <v>332</v>
      </c>
      <c r="D54" s="1"/>
      <c r="E54" s="1"/>
      <c r="F54" s="1"/>
      <c r="G54" s="106"/>
    </row>
    <row r="55" spans="1:7" x14ac:dyDescent="0.3">
      <c r="A55" s="23"/>
      <c r="B55" s="271">
        <v>6</v>
      </c>
      <c r="C55" s="273" t="s">
        <v>333</v>
      </c>
      <c r="D55" s="1"/>
      <c r="E55" s="1"/>
      <c r="F55" s="1"/>
      <c r="G55" s="106"/>
    </row>
    <row r="56" spans="1:7" x14ac:dyDescent="0.3">
      <c r="A56" s="23"/>
      <c r="B56" s="278">
        <v>7</v>
      </c>
      <c r="C56" s="273" t="s">
        <v>334</v>
      </c>
      <c r="D56" s="1"/>
      <c r="E56" s="1"/>
      <c r="F56" s="1"/>
      <c r="G56" s="106"/>
    </row>
    <row r="57" spans="1:7" ht="15" thickBot="1" x14ac:dyDescent="0.35">
      <c r="A57" s="23"/>
      <c r="B57" s="279">
        <v>8</v>
      </c>
      <c r="C57" s="280" t="s">
        <v>335</v>
      </c>
      <c r="D57" s="109"/>
      <c r="E57" s="109"/>
      <c r="F57" s="109"/>
      <c r="G57" s="110"/>
    </row>
    <row r="58" spans="1:7" x14ac:dyDescent="0.3">
      <c r="A58" s="23"/>
      <c r="B58" s="23"/>
      <c r="C58" s="23"/>
      <c r="D58" s="23"/>
      <c r="E58" s="23"/>
      <c r="F58" s="23"/>
      <c r="G58" s="23"/>
    </row>
    <row r="59" spans="1:7" x14ac:dyDescent="0.3">
      <c r="A59" s="23"/>
      <c r="B59" s="23"/>
      <c r="C59" s="23"/>
      <c r="D59" s="23"/>
      <c r="E59" s="23"/>
      <c r="F59" s="23"/>
      <c r="G59" s="23"/>
    </row>
    <row r="60" spans="1:7" x14ac:dyDescent="0.3">
      <c r="A60" s="23"/>
      <c r="B60" s="23"/>
      <c r="C60" s="23"/>
      <c r="D60" s="23"/>
      <c r="E60" s="23"/>
      <c r="F60" s="23"/>
      <c r="G60" s="23"/>
    </row>
    <row r="61" spans="1:7" x14ac:dyDescent="0.3">
      <c r="A61" s="23"/>
      <c r="B61" s="457" t="s">
        <v>336</v>
      </c>
      <c r="C61" s="457"/>
      <c r="D61" s="457"/>
      <c r="E61" s="23"/>
      <c r="F61" s="23"/>
      <c r="G61" s="23"/>
    </row>
    <row r="62" spans="1:7" ht="15" thickBot="1" x14ac:dyDescent="0.35">
      <c r="A62" s="23"/>
      <c r="B62" s="23"/>
      <c r="C62" s="23"/>
      <c r="D62" s="23"/>
      <c r="E62" s="23"/>
      <c r="F62" s="23"/>
      <c r="G62" s="23"/>
    </row>
    <row r="63" spans="1:7" ht="15" thickBot="1" x14ac:dyDescent="0.35">
      <c r="A63" s="23"/>
      <c r="B63" s="152" t="s">
        <v>307</v>
      </c>
      <c r="C63" s="153" t="s">
        <v>20</v>
      </c>
      <c r="D63" s="154" t="s">
        <v>306</v>
      </c>
      <c r="E63" s="23"/>
      <c r="F63" s="23"/>
      <c r="G63" s="23"/>
    </row>
    <row r="64" spans="1:7" x14ac:dyDescent="0.3">
      <c r="A64" s="23"/>
      <c r="B64" s="267">
        <v>1</v>
      </c>
      <c r="C64" s="268" t="s">
        <v>337</v>
      </c>
      <c r="D64" s="165" t="s">
        <v>424</v>
      </c>
      <c r="E64" s="23"/>
      <c r="F64" s="23"/>
      <c r="G64" s="23"/>
    </row>
    <row r="65" spans="1:7" ht="15" thickBot="1" x14ac:dyDescent="0.35">
      <c r="A65" s="23"/>
      <c r="B65" s="279">
        <v>2</v>
      </c>
      <c r="C65" s="275" t="s">
        <v>338</v>
      </c>
      <c r="D65" s="110"/>
      <c r="E65" s="23"/>
      <c r="F65" s="23"/>
      <c r="G65" s="23"/>
    </row>
    <row r="66" spans="1:7" ht="24" customHeight="1" x14ac:dyDescent="0.3">
      <c r="A66" s="23"/>
      <c r="B66" s="23"/>
      <c r="C66" s="23"/>
      <c r="D66" s="23"/>
      <c r="E66" s="23"/>
      <c r="F66" s="23"/>
      <c r="G66" s="23"/>
    </row>
    <row r="67" spans="1:7" ht="32.4" customHeight="1" x14ac:dyDescent="0.3">
      <c r="A67" s="23"/>
      <c r="B67" s="459" t="s">
        <v>290</v>
      </c>
      <c r="C67" s="459"/>
      <c r="D67" s="459"/>
      <c r="E67" s="23"/>
      <c r="F67" s="23"/>
      <c r="G67" s="23"/>
    </row>
    <row r="68" spans="1:7" x14ac:dyDescent="0.3">
      <c r="A68" s="23"/>
      <c r="B68" s="23"/>
      <c r="C68" s="23"/>
      <c r="D68" s="23"/>
      <c r="E68" s="23"/>
      <c r="F68" s="23"/>
      <c r="G68" s="23"/>
    </row>
    <row r="69" spans="1:7" x14ac:dyDescent="0.3">
      <c r="A69" s="23"/>
      <c r="B69" s="16" t="s">
        <v>39</v>
      </c>
      <c r="C69" s="17"/>
      <c r="D69" s="17"/>
      <c r="E69" s="17"/>
      <c r="F69" s="17"/>
      <c r="G69" s="23"/>
    </row>
    <row r="70" spans="1:7" x14ac:dyDescent="0.3">
      <c r="A70" s="23"/>
      <c r="B70" s="17" t="s">
        <v>36</v>
      </c>
      <c r="C70" s="17"/>
      <c r="D70" s="17"/>
      <c r="E70" s="17"/>
      <c r="F70" s="17"/>
      <c r="G70" s="23"/>
    </row>
    <row r="71" spans="1:7" ht="27.6" customHeight="1" x14ac:dyDescent="0.3">
      <c r="A71" s="23"/>
      <c r="B71" s="17"/>
      <c r="C71" s="455" t="s">
        <v>180</v>
      </c>
      <c r="D71" s="455"/>
      <c r="E71" s="48"/>
      <c r="F71" s="48"/>
      <c r="G71" s="23"/>
    </row>
    <row r="72" spans="1:7" ht="31.2" customHeight="1" x14ac:dyDescent="0.3">
      <c r="A72" s="23"/>
      <c r="B72" s="17"/>
      <c r="C72" s="455" t="s">
        <v>37</v>
      </c>
      <c r="D72" s="455"/>
      <c r="E72" s="48"/>
      <c r="F72" s="48"/>
      <c r="G72" s="23"/>
    </row>
    <row r="73" spans="1:7" ht="33.6" customHeight="1" x14ac:dyDescent="0.3">
      <c r="A73" s="23"/>
      <c r="B73" s="455" t="s">
        <v>38</v>
      </c>
      <c r="C73" s="455"/>
      <c r="D73" s="455"/>
      <c r="E73" s="48"/>
      <c r="F73" s="48"/>
      <c r="G73" s="23"/>
    </row>
    <row r="74" spans="1:7" x14ac:dyDescent="0.3">
      <c r="A74" s="23"/>
      <c r="B74" s="23"/>
      <c r="C74" s="23"/>
      <c r="D74" s="23"/>
      <c r="E74" s="23"/>
      <c r="F74" s="23"/>
      <c r="G74" s="23"/>
    </row>
    <row r="75" spans="1:7" x14ac:dyDescent="0.3">
      <c r="A75" s="23"/>
      <c r="B75" s="23"/>
      <c r="C75" s="23"/>
      <c r="D75" s="23"/>
      <c r="E75" s="23"/>
      <c r="F75" s="23"/>
      <c r="G75" s="23"/>
    </row>
    <row r="76" spans="1:7" x14ac:dyDescent="0.3">
      <c r="A76" s="23"/>
      <c r="B76" s="23"/>
      <c r="C76" s="23"/>
      <c r="D76" s="23"/>
      <c r="E76" s="23"/>
      <c r="F76" s="23"/>
      <c r="G76" s="23"/>
    </row>
    <row r="77" spans="1:7" x14ac:dyDescent="0.3">
      <c r="A77" s="23"/>
      <c r="B77" s="23"/>
      <c r="C77" s="23"/>
      <c r="D77" s="23"/>
      <c r="E77" s="23"/>
      <c r="F77" s="23"/>
      <c r="G77" s="23"/>
    </row>
    <row r="78" spans="1:7" x14ac:dyDescent="0.3">
      <c r="A78" s="23"/>
      <c r="B78" s="23"/>
      <c r="C78" s="23"/>
      <c r="D78" s="23"/>
      <c r="E78" s="23"/>
      <c r="F78" s="23"/>
      <c r="G78" s="23"/>
    </row>
    <row r="79" spans="1:7" x14ac:dyDescent="0.3">
      <c r="A79" s="23"/>
      <c r="B79" s="23"/>
      <c r="C79" s="23"/>
      <c r="D79" s="23"/>
      <c r="E79" s="23"/>
      <c r="F79" s="23"/>
      <c r="G79" s="23"/>
    </row>
    <row r="80" spans="1:7" x14ac:dyDescent="0.3">
      <c r="A80" s="23"/>
      <c r="B80" s="23"/>
      <c r="C80" s="23"/>
      <c r="D80" s="23"/>
      <c r="E80" s="23"/>
      <c r="F80" s="23"/>
      <c r="G80" s="23"/>
    </row>
    <row r="81" spans="1:7" x14ac:dyDescent="0.3">
      <c r="A81" s="23"/>
      <c r="B81" s="23"/>
      <c r="C81" s="23"/>
      <c r="D81" s="23"/>
      <c r="E81" s="23"/>
      <c r="F81" s="23"/>
      <c r="G81" s="23"/>
    </row>
    <row r="82" spans="1:7" x14ac:dyDescent="0.3">
      <c r="A82" s="23"/>
      <c r="B82" s="23"/>
      <c r="C82" s="23"/>
      <c r="D82" s="23"/>
      <c r="E82" s="23"/>
      <c r="F82" s="23"/>
      <c r="G82" s="23"/>
    </row>
    <row r="83" spans="1:7" x14ac:dyDescent="0.3">
      <c r="A83" s="23"/>
      <c r="B83" s="23"/>
      <c r="C83" s="23"/>
      <c r="D83" s="23"/>
      <c r="E83" s="23"/>
      <c r="F83" s="23"/>
      <c r="G83" s="23"/>
    </row>
    <row r="84" spans="1:7" x14ac:dyDescent="0.3">
      <c r="A84" s="23"/>
      <c r="B84" s="23"/>
      <c r="C84" s="23"/>
      <c r="D84" s="23"/>
      <c r="E84" s="23"/>
      <c r="F84" s="23"/>
      <c r="G84" s="23"/>
    </row>
    <row r="85" spans="1:7" x14ac:dyDescent="0.3">
      <c r="A85" s="23"/>
      <c r="B85" s="23"/>
      <c r="C85" s="23"/>
      <c r="D85" s="23"/>
      <c r="E85" s="23"/>
      <c r="F85" s="23"/>
      <c r="G85" s="23"/>
    </row>
    <row r="86" spans="1:7" x14ac:dyDescent="0.3">
      <c r="A86" s="23"/>
      <c r="B86" s="23"/>
      <c r="C86" s="23"/>
      <c r="D86" s="23"/>
      <c r="E86" s="23"/>
      <c r="F86" s="23"/>
      <c r="G86" s="23"/>
    </row>
    <row r="87" spans="1:7" x14ac:dyDescent="0.3">
      <c r="A87" s="23"/>
      <c r="B87" s="23"/>
      <c r="C87" s="23"/>
      <c r="D87" s="23"/>
      <c r="E87" s="23"/>
      <c r="F87" s="23"/>
      <c r="G87" s="23"/>
    </row>
    <row r="88" spans="1:7" x14ac:dyDescent="0.3">
      <c r="A88" s="23"/>
      <c r="B88" s="23"/>
      <c r="C88" s="23"/>
      <c r="D88" s="23"/>
      <c r="E88" s="23"/>
      <c r="F88" s="23"/>
      <c r="G88" s="23"/>
    </row>
    <row r="89" spans="1:7" x14ac:dyDescent="0.3">
      <c r="A89" s="23"/>
      <c r="B89" s="23"/>
      <c r="C89" s="23"/>
      <c r="D89" s="23"/>
      <c r="E89" s="23"/>
      <c r="F89" s="23"/>
      <c r="G89" s="23"/>
    </row>
  </sheetData>
  <mergeCells count="12">
    <mergeCell ref="C71:D71"/>
    <mergeCell ref="C72:D72"/>
    <mergeCell ref="B73:D73"/>
    <mergeCell ref="B61:D61"/>
    <mergeCell ref="B4:D4"/>
    <mergeCell ref="B10:D10"/>
    <mergeCell ref="B24:E24"/>
    <mergeCell ref="B35:D35"/>
    <mergeCell ref="B47:G47"/>
    <mergeCell ref="B5:D5"/>
    <mergeCell ref="B6:D6"/>
    <mergeCell ref="B67:D67"/>
  </mergeCells>
  <pageMargins left="0.70866141732283472" right="0.70866141732283472" top="0.78740157480314965" bottom="0.78740157480314965" header="0.31496062992125984" footer="0.31496062992125984"/>
  <pageSetup paperSize="9" scale="80" fitToHeight="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H40"/>
  <sheetViews>
    <sheetView showGridLines="0" workbookViewId="0">
      <selection activeCell="G9" sqref="G9"/>
    </sheetView>
  </sheetViews>
  <sheetFormatPr defaultColWidth="9.109375" defaultRowHeight="14.4" x14ac:dyDescent="0.3"/>
  <cols>
    <col min="1" max="1" width="3.6640625" style="10" customWidth="1"/>
    <col min="2" max="2" width="23" style="10" customWidth="1"/>
    <col min="3" max="3" width="27.109375" style="10" customWidth="1"/>
    <col min="4" max="4" width="25.44140625" style="10" customWidth="1"/>
    <col min="5" max="5" width="36.109375" style="10" customWidth="1"/>
    <col min="6" max="6" width="44.6640625" style="10" customWidth="1"/>
    <col min="7" max="7" width="19.5546875" style="10" customWidth="1"/>
    <col min="8" max="16384" width="9.109375" style="10"/>
  </cols>
  <sheetData>
    <row r="1" spans="2:8" ht="10.199999999999999" customHeight="1" x14ac:dyDescent="0.3">
      <c r="B1" s="14"/>
      <c r="C1" s="15"/>
    </row>
    <row r="2" spans="2:8" ht="15.6" x14ac:dyDescent="0.3">
      <c r="B2" s="71" t="str">
        <f>+Přehled!B2</f>
        <v>RUBIKONFIN a.s.</v>
      </c>
      <c r="C2" s="15"/>
      <c r="D2" s="71"/>
      <c r="F2" s="286" t="s">
        <v>224</v>
      </c>
    </row>
    <row r="3" spans="2:8" ht="10.199999999999999" customHeight="1" x14ac:dyDescent="0.3">
      <c r="B3" s="14"/>
      <c r="C3" s="15"/>
    </row>
    <row r="4" spans="2:8" ht="15.6" x14ac:dyDescent="0.3">
      <c r="B4" s="460" t="s">
        <v>339</v>
      </c>
      <c r="C4" s="461"/>
      <c r="D4" s="461"/>
      <c r="E4" s="461"/>
      <c r="F4" s="462"/>
    </row>
    <row r="5" spans="2:8" ht="37.950000000000003" customHeight="1" x14ac:dyDescent="0.3">
      <c r="B5" s="466" t="s">
        <v>341</v>
      </c>
      <c r="C5" s="466"/>
      <c r="D5" s="466"/>
      <c r="E5" s="466"/>
      <c r="F5" s="466"/>
      <c r="G5"/>
      <c r="H5"/>
    </row>
    <row r="6" spans="2:8" ht="52.95" customHeight="1" x14ac:dyDescent="0.3">
      <c r="B6" s="467" t="s">
        <v>400</v>
      </c>
      <c r="C6" s="467"/>
      <c r="D6" s="467"/>
      <c r="E6" s="467"/>
      <c r="F6" s="467"/>
      <c r="G6"/>
      <c r="H6"/>
    </row>
    <row r="7" spans="2:8" x14ac:dyDescent="0.3">
      <c r="B7" s="16" t="s">
        <v>222</v>
      </c>
      <c r="C7" s="62"/>
      <c r="D7" s="62"/>
      <c r="E7" s="62"/>
      <c r="F7" s="62"/>
      <c r="G7"/>
      <c r="H7"/>
    </row>
    <row r="8" spans="2:8" x14ac:dyDescent="0.3">
      <c r="B8" s="38" t="s">
        <v>40</v>
      </c>
      <c r="C8" s="55"/>
      <c r="D8" s="55"/>
      <c r="E8" s="284">
        <f>'IF RM1'!D7</f>
        <v>45657</v>
      </c>
      <c r="F8" s="62"/>
      <c r="G8"/>
      <c r="H8"/>
    </row>
    <row r="10" spans="2:8" x14ac:dyDescent="0.3">
      <c r="B10" s="463" t="s">
        <v>342</v>
      </c>
      <c r="C10" s="464"/>
      <c r="D10" s="464"/>
      <c r="E10" s="464"/>
      <c r="F10" s="465"/>
    </row>
    <row r="11" spans="2:8" ht="15" thickBot="1" x14ac:dyDescent="0.35">
      <c r="C11" s="20"/>
    </row>
    <row r="12" spans="2:8" ht="43.2" x14ac:dyDescent="0.3">
      <c r="B12" s="156" t="s">
        <v>343</v>
      </c>
      <c r="C12" s="157" t="s">
        <v>344</v>
      </c>
      <c r="D12" s="158" t="s">
        <v>345</v>
      </c>
      <c r="E12" s="157" t="s">
        <v>346</v>
      </c>
      <c r="F12" s="159" t="s">
        <v>347</v>
      </c>
    </row>
    <row r="13" spans="2:8" ht="15" thickBot="1" x14ac:dyDescent="0.35">
      <c r="B13" s="160" t="s">
        <v>0</v>
      </c>
      <c r="C13" s="161" t="s">
        <v>1</v>
      </c>
      <c r="D13" s="161" t="s">
        <v>2</v>
      </c>
      <c r="E13" s="161" t="s">
        <v>3</v>
      </c>
      <c r="F13" s="162" t="s">
        <v>4</v>
      </c>
    </row>
    <row r="14" spans="2:8" x14ac:dyDescent="0.3">
      <c r="B14" s="163" t="s">
        <v>424</v>
      </c>
      <c r="C14" s="164"/>
      <c r="D14" s="164"/>
      <c r="E14" s="164"/>
      <c r="F14" s="165"/>
    </row>
    <row r="15" spans="2:8" x14ac:dyDescent="0.3">
      <c r="B15" s="107"/>
      <c r="C15" s="1"/>
      <c r="D15" s="1"/>
      <c r="E15" s="1"/>
      <c r="F15" s="106"/>
    </row>
    <row r="16" spans="2:8" x14ac:dyDescent="0.3">
      <c r="B16" s="107"/>
      <c r="C16" s="1"/>
      <c r="D16" s="1"/>
      <c r="E16" s="1"/>
      <c r="F16" s="106"/>
    </row>
    <row r="17" spans="2:7" x14ac:dyDescent="0.3">
      <c r="B17" s="107"/>
      <c r="C17" s="1"/>
      <c r="D17" s="1"/>
      <c r="E17" s="1"/>
      <c r="F17" s="106"/>
    </row>
    <row r="18" spans="2:7" ht="15" thickBot="1" x14ac:dyDescent="0.35">
      <c r="B18" s="108"/>
      <c r="C18" s="109"/>
      <c r="D18" s="109"/>
      <c r="E18" s="109"/>
      <c r="F18" s="110"/>
    </row>
    <row r="19" spans="2:7" x14ac:dyDescent="0.3">
      <c r="B19"/>
      <c r="C19"/>
      <c r="D19"/>
      <c r="E19"/>
      <c r="F19"/>
    </row>
    <row r="20" spans="2:7" x14ac:dyDescent="0.3">
      <c r="B20" s="2" t="s">
        <v>348</v>
      </c>
      <c r="C20"/>
      <c r="D20"/>
      <c r="E20"/>
      <c r="F20"/>
    </row>
    <row r="21" spans="2:7" x14ac:dyDescent="0.3">
      <c r="B21"/>
      <c r="C21"/>
      <c r="D21"/>
      <c r="E21"/>
      <c r="F21"/>
    </row>
    <row r="22" spans="2:7" x14ac:dyDescent="0.3">
      <c r="B22"/>
      <c r="C22"/>
      <c r="D22"/>
      <c r="E22"/>
      <c r="F22"/>
    </row>
    <row r="23" spans="2:7" x14ac:dyDescent="0.3">
      <c r="B23" s="463" t="s">
        <v>349</v>
      </c>
      <c r="C23" s="464"/>
      <c r="D23" s="464"/>
      <c r="E23" s="464"/>
      <c r="F23" s="465"/>
      <c r="G23" s="65"/>
    </row>
    <row r="24" spans="2:7" ht="15" thickBot="1" x14ac:dyDescent="0.35"/>
    <row r="25" spans="2:7" ht="43.2" x14ac:dyDescent="0.3">
      <c r="B25" s="156" t="s">
        <v>343</v>
      </c>
      <c r="C25" s="157" t="s">
        <v>344</v>
      </c>
      <c r="D25" s="157" t="s">
        <v>350</v>
      </c>
      <c r="E25" s="157" t="s">
        <v>351</v>
      </c>
      <c r="F25" s="159" t="s">
        <v>352</v>
      </c>
    </row>
    <row r="26" spans="2:7" ht="15" thickBot="1" x14ac:dyDescent="0.35">
      <c r="B26" s="160" t="s">
        <v>0</v>
      </c>
      <c r="C26" s="161" t="s">
        <v>1</v>
      </c>
      <c r="D26" s="161" t="s">
        <v>2</v>
      </c>
      <c r="E26" s="161" t="s">
        <v>3</v>
      </c>
      <c r="F26" s="162" t="s">
        <v>4</v>
      </c>
    </row>
    <row r="27" spans="2:7" x14ac:dyDescent="0.3">
      <c r="B27" s="163" t="s">
        <v>424</v>
      </c>
      <c r="C27" s="164"/>
      <c r="D27" s="164"/>
      <c r="E27" s="164"/>
      <c r="F27" s="165"/>
    </row>
    <row r="28" spans="2:7" x14ac:dyDescent="0.3">
      <c r="B28" s="107"/>
      <c r="C28" s="1"/>
      <c r="D28" s="1"/>
      <c r="E28" s="1"/>
      <c r="F28" s="106"/>
    </row>
    <row r="29" spans="2:7" x14ac:dyDescent="0.3">
      <c r="B29" s="107"/>
      <c r="C29" s="1"/>
      <c r="D29" s="1"/>
      <c r="E29" s="1"/>
      <c r="F29" s="106"/>
    </row>
    <row r="30" spans="2:7" x14ac:dyDescent="0.3">
      <c r="B30" s="107"/>
      <c r="C30" s="1"/>
      <c r="D30" s="1"/>
      <c r="E30" s="1"/>
      <c r="F30" s="106"/>
    </row>
    <row r="31" spans="2:7" x14ac:dyDescent="0.3">
      <c r="B31" s="107"/>
      <c r="C31" s="1"/>
      <c r="D31" s="1"/>
      <c r="E31" s="1"/>
      <c r="F31" s="106"/>
    </row>
    <row r="32" spans="2:7" ht="15" thickBot="1" x14ac:dyDescent="0.35">
      <c r="B32" s="108"/>
      <c r="C32" s="109"/>
      <c r="D32" s="109"/>
      <c r="E32" s="109"/>
      <c r="F32" s="110"/>
    </row>
    <row r="33" spans="2:6" ht="23.4" customHeight="1" x14ac:dyDescent="0.3">
      <c r="B33"/>
      <c r="C33"/>
      <c r="D33"/>
      <c r="E33"/>
      <c r="F33"/>
    </row>
    <row r="34" spans="2:6" ht="39" customHeight="1" x14ac:dyDescent="0.3">
      <c r="B34" s="456" t="s">
        <v>290</v>
      </c>
      <c r="C34" s="456"/>
      <c r="D34" s="456"/>
      <c r="E34" s="456"/>
      <c r="F34"/>
    </row>
    <row r="35" spans="2:6" ht="12" customHeight="1" x14ac:dyDescent="0.3">
      <c r="B35"/>
      <c r="C35"/>
      <c r="D35"/>
      <c r="E35"/>
      <c r="F35"/>
    </row>
    <row r="36" spans="2:6" x14ac:dyDescent="0.3">
      <c r="B36" s="16" t="s">
        <v>39</v>
      </c>
      <c r="C36" s="17"/>
      <c r="D36" s="17"/>
      <c r="E36" s="17"/>
      <c r="F36" s="17"/>
    </row>
    <row r="37" spans="2:6" x14ac:dyDescent="0.3">
      <c r="B37" s="17" t="s">
        <v>36</v>
      </c>
      <c r="C37" s="17"/>
      <c r="D37" s="17"/>
      <c r="E37" s="17"/>
      <c r="F37" s="17"/>
    </row>
    <row r="38" spans="2:6" x14ac:dyDescent="0.3">
      <c r="B38" s="17"/>
      <c r="C38" s="455" t="s">
        <v>180</v>
      </c>
      <c r="D38" s="455"/>
      <c r="E38" s="455"/>
      <c r="F38" s="455"/>
    </row>
    <row r="39" spans="2:6" x14ac:dyDescent="0.3">
      <c r="B39" s="17"/>
      <c r="C39" s="455" t="s">
        <v>37</v>
      </c>
      <c r="D39" s="455"/>
      <c r="E39" s="455"/>
      <c r="F39" s="455"/>
    </row>
    <row r="40" spans="2:6" ht="40.5" customHeight="1" x14ac:dyDescent="0.3">
      <c r="B40" s="455" t="s">
        <v>38</v>
      </c>
      <c r="C40" s="455"/>
      <c r="D40" s="455"/>
      <c r="E40" s="455"/>
      <c r="F40" s="455"/>
    </row>
  </sheetData>
  <mergeCells count="9">
    <mergeCell ref="C39:F39"/>
    <mergeCell ref="B40:F40"/>
    <mergeCell ref="B4:F4"/>
    <mergeCell ref="B10:F10"/>
    <mergeCell ref="B23:F23"/>
    <mergeCell ref="C38:F38"/>
    <mergeCell ref="B34:E34"/>
    <mergeCell ref="B5:F5"/>
    <mergeCell ref="B6:F6"/>
  </mergeCells>
  <pageMargins left="0.70866141732283472" right="0.70866141732283472" top="0.78740157480314965" bottom="0.78740157480314965" header="0.31496062992125984" footer="0.31496062992125984"/>
  <pageSetup paperSize="9" scale="65" fitToHeight="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F20"/>
  <sheetViews>
    <sheetView showGridLines="0" workbookViewId="0">
      <selection activeCell="C7" sqref="C7"/>
    </sheetView>
  </sheetViews>
  <sheetFormatPr defaultRowHeight="14.4" x14ac:dyDescent="0.3"/>
  <cols>
    <col min="1" max="1" width="3.6640625" customWidth="1"/>
    <col min="2" max="2" width="72.44140625" customWidth="1"/>
    <col min="3" max="3" width="40.88671875" customWidth="1"/>
  </cols>
  <sheetData>
    <row r="1" spans="2:6" ht="10.199999999999999" customHeight="1" x14ac:dyDescent="0.3"/>
    <row r="2" spans="2:6" ht="15" customHeight="1" x14ac:dyDescent="0.3">
      <c r="B2" s="71" t="str">
        <f>+Přehled!B2</f>
        <v>RUBIKONFIN a.s.</v>
      </c>
      <c r="C2" s="286" t="s">
        <v>224</v>
      </c>
      <c r="D2" s="71"/>
    </row>
    <row r="3" spans="2:6" ht="10.199999999999999" customHeight="1" x14ac:dyDescent="0.3"/>
    <row r="4" spans="2:6" ht="16.2" customHeight="1" x14ac:dyDescent="0.3">
      <c r="B4" s="468" t="s">
        <v>353</v>
      </c>
      <c r="C4" s="469"/>
    </row>
    <row r="5" spans="2:6" ht="38.1" customHeight="1" x14ac:dyDescent="0.3">
      <c r="B5" s="415" t="s">
        <v>354</v>
      </c>
      <c r="C5" s="415"/>
    </row>
    <row r="6" spans="2:6" ht="58.95" customHeight="1" x14ac:dyDescent="0.3">
      <c r="B6" s="411" t="s">
        <v>400</v>
      </c>
      <c r="C6" s="411"/>
    </row>
    <row r="7" spans="2:6" ht="16.2" customHeight="1" x14ac:dyDescent="0.3">
      <c r="B7" s="83" t="s">
        <v>40</v>
      </c>
      <c r="C7" s="284">
        <f>'IF RM1'!D7</f>
        <v>45657</v>
      </c>
    </row>
    <row r="8" spans="2:6" ht="19.2" customHeight="1" x14ac:dyDescent="0.3">
      <c r="B8" s="79" t="s">
        <v>222</v>
      </c>
    </row>
    <row r="9" spans="2:6" ht="15" customHeight="1" thickBot="1" x14ac:dyDescent="0.35">
      <c r="B9" s="337"/>
    </row>
    <row r="10" spans="2:6" ht="37.200000000000003" customHeight="1" x14ac:dyDescent="0.3">
      <c r="B10" s="470" t="s">
        <v>356</v>
      </c>
      <c r="C10" s="471"/>
    </row>
    <row r="11" spans="2:6" ht="15" thickBot="1" x14ac:dyDescent="0.35">
      <c r="B11" s="472" t="s">
        <v>0</v>
      </c>
      <c r="C11" s="473"/>
    </row>
    <row r="12" spans="2:6" ht="70.5" customHeight="1" thickBot="1" x14ac:dyDescent="0.35">
      <c r="B12" s="474" t="s">
        <v>424</v>
      </c>
      <c r="C12" s="475"/>
    </row>
    <row r="13" spans="2:6" ht="15.6" customHeight="1" x14ac:dyDescent="0.3"/>
    <row r="14" spans="2:6" ht="39.6" customHeight="1" x14ac:dyDescent="0.3">
      <c r="B14" s="456" t="s">
        <v>355</v>
      </c>
      <c r="C14" s="456"/>
    </row>
    <row r="16" spans="2:6" x14ac:dyDescent="0.3">
      <c r="B16" s="16" t="s">
        <v>39</v>
      </c>
      <c r="C16" s="17"/>
      <c r="D16" s="17"/>
      <c r="E16" s="17"/>
      <c r="F16" s="17"/>
    </row>
    <row r="17" spans="2:6" x14ac:dyDescent="0.3">
      <c r="B17" s="17" t="s">
        <v>36</v>
      </c>
      <c r="C17" s="17"/>
      <c r="D17" s="17"/>
      <c r="E17" s="17"/>
      <c r="F17" s="17"/>
    </row>
    <row r="18" spans="2:6" ht="32.4" customHeight="1" x14ac:dyDescent="0.3">
      <c r="B18" s="455" t="s">
        <v>180</v>
      </c>
      <c r="C18" s="455"/>
      <c r="D18" s="17"/>
      <c r="E18" s="17"/>
      <c r="F18" s="17"/>
    </row>
    <row r="19" spans="2:6" ht="33" customHeight="1" x14ac:dyDescent="0.3">
      <c r="B19" s="455" t="s">
        <v>37</v>
      </c>
      <c r="C19" s="455"/>
      <c r="D19" s="17"/>
      <c r="E19" s="17"/>
      <c r="F19" s="17"/>
    </row>
    <row r="20" spans="2:6" ht="33" customHeight="1" x14ac:dyDescent="0.3">
      <c r="B20" s="455" t="s">
        <v>38</v>
      </c>
      <c r="C20" s="455"/>
      <c r="D20" s="17"/>
      <c r="E20" s="17"/>
      <c r="F20" s="48"/>
    </row>
  </sheetData>
  <mergeCells count="10">
    <mergeCell ref="B18:C18"/>
    <mergeCell ref="B19:C19"/>
    <mergeCell ref="B20:C20"/>
    <mergeCell ref="B4:C4"/>
    <mergeCell ref="B5:C5"/>
    <mergeCell ref="B6:C6"/>
    <mergeCell ref="B10:C10"/>
    <mergeCell ref="B11:C11"/>
    <mergeCell ref="B12:C12"/>
    <mergeCell ref="B14:C14"/>
  </mergeCells>
  <pageMargins left="0.70866141732283472" right="0.70866141732283472" top="0.78740157480314965" bottom="0.78740157480314965" header="0.31496062992125984" footer="0.31496062992125984"/>
  <pageSetup paperSize="9" fitToHeight="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F29"/>
  <sheetViews>
    <sheetView workbookViewId="0">
      <selection activeCell="B14" sqref="B14"/>
    </sheetView>
  </sheetViews>
  <sheetFormatPr defaultRowHeight="14.4" x14ac:dyDescent="0.3"/>
  <cols>
    <col min="1" max="1" width="3.6640625" customWidth="1"/>
    <col min="2" max="2" width="10.33203125" customWidth="1"/>
    <col min="3" max="3" width="41.6640625" customWidth="1"/>
    <col min="4" max="4" width="94.6640625" customWidth="1"/>
    <col min="5" max="5" width="26.6640625" customWidth="1"/>
    <col min="6" max="6" width="16.6640625" customWidth="1"/>
  </cols>
  <sheetData>
    <row r="1" spans="2:6" ht="10.199999999999999" customHeight="1" x14ac:dyDescent="0.3"/>
    <row r="2" spans="2:6" ht="15.6" x14ac:dyDescent="0.3">
      <c r="B2" s="71" t="str">
        <f>Přehled!B2</f>
        <v>RUBIKONFIN a.s.</v>
      </c>
      <c r="D2" s="286" t="s">
        <v>224</v>
      </c>
    </row>
    <row r="3" spans="2:6" ht="10.199999999999999" customHeight="1" x14ac:dyDescent="0.3"/>
    <row r="4" spans="2:6" ht="15.6" x14ac:dyDescent="0.3">
      <c r="B4" s="53" t="s">
        <v>361</v>
      </c>
      <c r="C4" s="41"/>
      <c r="D4" s="42"/>
      <c r="F4" s="65"/>
    </row>
    <row r="5" spans="2:6" ht="21" customHeight="1" x14ac:dyDescent="0.3">
      <c r="B5" s="477" t="s">
        <v>368</v>
      </c>
      <c r="C5" s="477"/>
      <c r="D5" s="477"/>
      <c r="F5" s="66"/>
    </row>
    <row r="6" spans="2:6" ht="39" customHeight="1" x14ac:dyDescent="0.3">
      <c r="B6" s="478" t="s">
        <v>227</v>
      </c>
      <c r="C6" s="478"/>
      <c r="D6" s="478"/>
      <c r="E6" s="341"/>
      <c r="F6" s="341"/>
    </row>
    <row r="7" spans="2:6" x14ac:dyDescent="0.3">
      <c r="B7" s="38" t="s">
        <v>40</v>
      </c>
      <c r="C7" s="39"/>
      <c r="D7" s="284">
        <f>'IF RM1'!D7</f>
        <v>45657</v>
      </c>
    </row>
    <row r="9" spans="2:6" ht="15" thickBot="1" x14ac:dyDescent="0.35">
      <c r="B9" s="5"/>
      <c r="C9" s="5"/>
      <c r="D9" s="5"/>
    </row>
    <row r="10" spans="2:6" ht="16.2" customHeight="1" x14ac:dyDescent="0.3">
      <c r="B10" s="5"/>
      <c r="C10" s="5"/>
      <c r="D10" s="36" t="s">
        <v>0</v>
      </c>
    </row>
    <row r="11" spans="2:6" ht="15" thickBot="1" x14ac:dyDescent="0.35">
      <c r="B11" s="6"/>
      <c r="C11" s="67"/>
      <c r="D11" s="91" t="s">
        <v>12</v>
      </c>
    </row>
    <row r="12" spans="2:6" ht="129.6" x14ac:dyDescent="0.3">
      <c r="B12" s="342">
        <v>1</v>
      </c>
      <c r="C12" s="343" t="s">
        <v>369</v>
      </c>
      <c r="D12" s="367" t="s">
        <v>424</v>
      </c>
    </row>
    <row r="13" spans="2:6" x14ac:dyDescent="0.3">
      <c r="B13" s="344"/>
    </row>
    <row r="14" spans="2:6" x14ac:dyDescent="0.3">
      <c r="B14" s="344"/>
    </row>
    <row r="15" spans="2:6" x14ac:dyDescent="0.3">
      <c r="B15" s="345" t="s">
        <v>362</v>
      </c>
      <c r="C15" t="s">
        <v>372</v>
      </c>
    </row>
    <row r="16" spans="2:6" x14ac:dyDescent="0.3">
      <c r="B16" s="344"/>
    </row>
    <row r="17" spans="2:4" ht="29.25" customHeight="1" x14ac:dyDescent="0.3">
      <c r="B17" s="345" t="s">
        <v>367</v>
      </c>
      <c r="C17" s="476" t="s">
        <v>363</v>
      </c>
      <c r="D17" s="476"/>
    </row>
    <row r="18" spans="2:4" ht="30.75" customHeight="1" x14ac:dyDescent="0.3">
      <c r="B18" s="68"/>
      <c r="C18" s="476" t="s">
        <v>364</v>
      </c>
      <c r="D18" s="476"/>
    </row>
    <row r="19" spans="2:4" ht="30.75" customHeight="1" x14ac:dyDescent="0.3">
      <c r="C19" s="476" t="s">
        <v>365</v>
      </c>
      <c r="D19" s="476"/>
    </row>
    <row r="20" spans="2:4" ht="30" customHeight="1" x14ac:dyDescent="0.3">
      <c r="C20" s="476" t="s">
        <v>366</v>
      </c>
      <c r="D20" s="476"/>
    </row>
    <row r="21" spans="2:4" ht="33.75" customHeight="1" x14ac:dyDescent="0.3">
      <c r="C21" s="476" t="s">
        <v>373</v>
      </c>
      <c r="D21" s="476"/>
    </row>
    <row r="22" spans="2:4" ht="13.2" customHeight="1" x14ac:dyDescent="0.3"/>
    <row r="29" spans="2:4" ht="15" customHeight="1" x14ac:dyDescent="0.3"/>
  </sheetData>
  <mergeCells count="7">
    <mergeCell ref="C21:D21"/>
    <mergeCell ref="B5:D5"/>
    <mergeCell ref="B6:D6"/>
    <mergeCell ref="C17:D17"/>
    <mergeCell ref="C18:D18"/>
    <mergeCell ref="C19:D19"/>
    <mergeCell ref="C20:D20"/>
  </mergeCells>
  <pageMargins left="0.70866141732283472" right="0.70866141732283472" top="0.78740157480314965" bottom="0.78740157480314965" header="0.31496062992125984" footer="0.31496062992125984"/>
  <pageSetup paperSize="9" scale="66" orientation="landscape"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12"/>
  <sheetViews>
    <sheetView showGridLines="0" workbookViewId="0">
      <selection activeCell="D8" sqref="D8"/>
    </sheetView>
  </sheetViews>
  <sheetFormatPr defaultRowHeight="14.4" x14ac:dyDescent="0.3"/>
  <cols>
    <col min="1" max="1" width="3.6640625" customWidth="1"/>
    <col min="3" max="3" width="46.44140625" customWidth="1"/>
    <col min="4" max="4" width="69.6640625" customWidth="1"/>
    <col min="5" max="5" width="12.33203125" customWidth="1"/>
    <col min="6" max="6" width="55.88671875" customWidth="1"/>
  </cols>
  <sheetData>
    <row r="1" spans="2:5" ht="10.199999999999999" customHeight="1" x14ac:dyDescent="0.3"/>
    <row r="2" spans="2:5" ht="15.6" x14ac:dyDescent="0.3">
      <c r="B2" s="71" t="str">
        <f>+Přehled!B2</f>
        <v>RUBIKONFIN a.s.</v>
      </c>
      <c r="D2" s="286" t="s">
        <v>224</v>
      </c>
    </row>
    <row r="3" spans="2:5" ht="10.199999999999999" customHeight="1" x14ac:dyDescent="0.3"/>
    <row r="4" spans="2:5" ht="16.2" customHeight="1" x14ac:dyDescent="0.3">
      <c r="B4" s="40" t="s">
        <v>218</v>
      </c>
      <c r="C4" s="41"/>
      <c r="D4" s="42"/>
      <c r="E4" s="65"/>
    </row>
    <row r="5" spans="2:5" ht="16.5" customHeight="1" x14ac:dyDescent="0.3">
      <c r="B5" s="392" t="s">
        <v>273</v>
      </c>
      <c r="C5" s="392"/>
      <c r="D5" s="392"/>
      <c r="E5" s="66"/>
    </row>
    <row r="6" spans="2:5" ht="16.5" customHeight="1" x14ac:dyDescent="0.3">
      <c r="B6" s="182" t="s">
        <v>226</v>
      </c>
      <c r="C6" s="15"/>
      <c r="D6" s="5"/>
      <c r="E6" s="66"/>
    </row>
    <row r="7" spans="2:5" ht="16.2" customHeight="1" x14ac:dyDescent="0.3">
      <c r="B7" s="38" t="s">
        <v>40</v>
      </c>
      <c r="C7" s="39"/>
      <c r="D7" s="363">
        <v>45657</v>
      </c>
    </row>
    <row r="8" spans="2:5" ht="16.2" customHeight="1" x14ac:dyDescent="0.3">
      <c r="D8" s="82"/>
    </row>
    <row r="9" spans="2:5" ht="15" thickBot="1" x14ac:dyDescent="0.35">
      <c r="D9" s="5"/>
    </row>
    <row r="10" spans="2:5" x14ac:dyDescent="0.3">
      <c r="B10" s="5"/>
      <c r="C10" s="5"/>
      <c r="D10" s="36" t="s">
        <v>0</v>
      </c>
    </row>
    <row r="11" spans="2:5" ht="15" thickBot="1" x14ac:dyDescent="0.35">
      <c r="B11" s="6"/>
      <c r="C11" s="7"/>
      <c r="D11" s="91" t="s">
        <v>12</v>
      </c>
    </row>
    <row r="12" spans="2:5" ht="253.2" customHeight="1" thickBot="1" x14ac:dyDescent="0.35">
      <c r="B12" s="92">
        <v>1</v>
      </c>
      <c r="C12" s="93" t="s">
        <v>386</v>
      </c>
      <c r="D12" s="364" t="s">
        <v>434</v>
      </c>
    </row>
  </sheetData>
  <mergeCells count="1">
    <mergeCell ref="B5:D5"/>
  </mergeCells>
  <pageMargins left="0.70866141732283472" right="0.70866141732283472" top="0.78740157480314965" bottom="0.78740157480314965"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F16"/>
  <sheetViews>
    <sheetView showGridLines="0" workbookViewId="0">
      <selection activeCell="D16" sqref="D16"/>
    </sheetView>
  </sheetViews>
  <sheetFormatPr defaultRowHeight="14.4" x14ac:dyDescent="0.3"/>
  <cols>
    <col min="1" max="1" width="3.6640625" customWidth="1"/>
    <col min="2" max="2" width="8.33203125" customWidth="1"/>
    <col min="3" max="3" width="65.33203125" customWidth="1"/>
    <col min="4" max="4" width="65.5546875" customWidth="1"/>
    <col min="5" max="5" width="16" customWidth="1"/>
    <col min="6" max="6" width="16.6640625" customWidth="1"/>
  </cols>
  <sheetData>
    <row r="1" spans="2:6" ht="10.199999999999999" customHeight="1" x14ac:dyDescent="0.3"/>
    <row r="2" spans="2:6" ht="15.6" x14ac:dyDescent="0.3">
      <c r="B2" s="71" t="str">
        <f>+Přehled!B2</f>
        <v>RUBIKONFIN a.s.</v>
      </c>
      <c r="D2" s="286" t="s">
        <v>224</v>
      </c>
    </row>
    <row r="3" spans="2:6" ht="10.199999999999999" customHeight="1" x14ac:dyDescent="0.3"/>
    <row r="4" spans="2:6" ht="15.6" x14ac:dyDescent="0.3">
      <c r="B4" s="53" t="s">
        <v>197</v>
      </c>
      <c r="C4" s="41"/>
      <c r="D4" s="42"/>
      <c r="F4" s="65"/>
    </row>
    <row r="5" spans="2:6" ht="14.4" customHeight="1" x14ac:dyDescent="0.3">
      <c r="B5" s="392" t="s">
        <v>273</v>
      </c>
      <c r="C5" s="392"/>
      <c r="D5" s="392"/>
      <c r="F5" s="66"/>
    </row>
    <row r="6" spans="2:6" ht="16.95" customHeight="1" x14ac:dyDescent="0.3">
      <c r="B6" s="182" t="s">
        <v>226</v>
      </c>
      <c r="C6" s="15"/>
      <c r="D6" s="5"/>
      <c r="F6" s="66"/>
    </row>
    <row r="7" spans="2:6" x14ac:dyDescent="0.3">
      <c r="B7" s="38" t="s">
        <v>40</v>
      </c>
      <c r="C7" s="39"/>
      <c r="D7" s="363">
        <f>'IF RM1'!D7</f>
        <v>45657</v>
      </c>
    </row>
    <row r="9" spans="2:6" ht="15" thickBot="1" x14ac:dyDescent="0.35">
      <c r="B9" s="5"/>
      <c r="C9" s="5"/>
      <c r="D9" s="5"/>
    </row>
    <row r="10" spans="2:6" ht="16.2" customHeight="1" x14ac:dyDescent="0.3">
      <c r="B10" s="5"/>
      <c r="C10" s="5"/>
      <c r="D10" s="36" t="s">
        <v>0</v>
      </c>
    </row>
    <row r="11" spans="2:6" ht="16.2" customHeight="1" thickBot="1" x14ac:dyDescent="0.35">
      <c r="B11" s="6"/>
      <c r="C11" s="67"/>
      <c r="D11" s="91" t="s">
        <v>12</v>
      </c>
    </row>
    <row r="12" spans="2:6" ht="290.39999999999998" customHeight="1" x14ac:dyDescent="0.3">
      <c r="B12" s="94">
        <v>1</v>
      </c>
      <c r="C12" s="95" t="s">
        <v>208</v>
      </c>
      <c r="D12" s="377" t="s">
        <v>435</v>
      </c>
    </row>
    <row r="13" spans="2:6" ht="84.6" customHeight="1" x14ac:dyDescent="0.3">
      <c r="B13" s="97">
        <v>2</v>
      </c>
      <c r="C13" s="166" t="s">
        <v>211</v>
      </c>
      <c r="D13" s="378" t="s">
        <v>436</v>
      </c>
    </row>
    <row r="14" spans="2:6" ht="160.19999999999999" customHeight="1" thickBot="1" x14ac:dyDescent="0.35">
      <c r="B14" s="98">
        <v>3</v>
      </c>
      <c r="C14" s="99" t="s">
        <v>198</v>
      </c>
      <c r="D14" s="379" t="s">
        <v>437</v>
      </c>
    </row>
    <row r="16" spans="2:6" x14ac:dyDescent="0.3">
      <c r="B16" s="68" t="s">
        <v>209</v>
      </c>
    </row>
  </sheetData>
  <mergeCells count="1">
    <mergeCell ref="B5:D5"/>
  </mergeCells>
  <pageMargins left="0.70866141732283472" right="0.70866141732283472" top="0.78740157480314965" bottom="0.78740157480314965" header="0.31496062992125984" footer="0.31496062992125984"/>
  <pageSetup paperSize="9" scale="9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E23"/>
  <sheetViews>
    <sheetView showGridLines="0" workbookViewId="0">
      <selection activeCell="F14" sqref="F14"/>
    </sheetView>
  </sheetViews>
  <sheetFormatPr defaultRowHeight="14.4" x14ac:dyDescent="0.3"/>
  <cols>
    <col min="1" max="1" width="3.6640625" customWidth="1"/>
    <col min="3" max="3" width="59.33203125" customWidth="1"/>
    <col min="4" max="4" width="18" customWidth="1"/>
    <col min="5" max="5" width="6.6640625" customWidth="1"/>
    <col min="6" max="6" width="36.109375" customWidth="1"/>
  </cols>
  <sheetData>
    <row r="1" spans="2:5" ht="10.199999999999999" customHeight="1" x14ac:dyDescent="0.3"/>
    <row r="2" spans="2:5" ht="15.6" x14ac:dyDescent="0.3">
      <c r="B2" s="71" t="str">
        <f>+Přehled!B2</f>
        <v>RUBIKONFIN a.s.</v>
      </c>
      <c r="D2" s="286" t="s">
        <v>224</v>
      </c>
    </row>
    <row r="3" spans="2:5" ht="10.199999999999999" customHeight="1" x14ac:dyDescent="0.3"/>
    <row r="4" spans="2:5" ht="18.600000000000001" customHeight="1" x14ac:dyDescent="0.3">
      <c r="B4" s="290" t="s">
        <v>235</v>
      </c>
      <c r="C4" s="88"/>
      <c r="D4" s="81"/>
      <c r="E4" s="11"/>
    </row>
    <row r="5" spans="2:5" ht="25.2" customHeight="1" x14ac:dyDescent="0.3">
      <c r="B5" s="393" t="s">
        <v>274</v>
      </c>
      <c r="C5" s="393"/>
      <c r="D5" s="393"/>
    </row>
    <row r="6" spans="2:5" ht="16.2" customHeight="1" x14ac:dyDescent="0.3">
      <c r="B6" s="18" t="s">
        <v>43</v>
      </c>
      <c r="C6" s="5"/>
      <c r="D6" s="5"/>
    </row>
    <row r="7" spans="2:5" ht="16.2" customHeight="1" x14ac:dyDescent="0.3">
      <c r="B7" s="182" t="s">
        <v>226</v>
      </c>
      <c r="C7" s="15"/>
      <c r="D7" s="5"/>
    </row>
    <row r="8" spans="2:5" ht="16.2" customHeight="1" x14ac:dyDescent="0.3">
      <c r="B8" s="38" t="s">
        <v>40</v>
      </c>
      <c r="C8" s="39"/>
      <c r="D8" s="363">
        <f>'IF RM1'!D7</f>
        <v>45657</v>
      </c>
    </row>
    <row r="9" spans="2:5" ht="16.2" customHeight="1" x14ac:dyDescent="0.3">
      <c r="B9" s="14"/>
      <c r="C9" s="15"/>
      <c r="D9" s="5"/>
    </row>
    <row r="10" spans="2:5" x14ac:dyDescent="0.3">
      <c r="B10" s="5"/>
      <c r="C10" s="5"/>
    </row>
    <row r="11" spans="2:5" ht="15" thickBot="1" x14ac:dyDescent="0.35">
      <c r="B11" s="6"/>
      <c r="C11" s="7"/>
    </row>
    <row r="12" spans="2:5" ht="28.8" x14ac:dyDescent="0.3">
      <c r="B12" s="100"/>
      <c r="C12" s="358" t="s">
        <v>390</v>
      </c>
      <c r="D12" s="394" t="s">
        <v>207</v>
      </c>
    </row>
    <row r="13" spans="2:5" ht="15" thickBot="1" x14ac:dyDescent="0.35">
      <c r="B13" s="101"/>
      <c r="C13" s="102" t="s">
        <v>194</v>
      </c>
      <c r="D13" s="395"/>
    </row>
    <row r="14" spans="2:5" x14ac:dyDescent="0.3">
      <c r="B14" s="94">
        <v>1</v>
      </c>
      <c r="C14" s="103" t="s">
        <v>403</v>
      </c>
      <c r="D14" s="104">
        <v>1</v>
      </c>
    </row>
    <row r="15" spans="2:5" x14ac:dyDescent="0.3">
      <c r="B15" s="97">
        <v>2</v>
      </c>
      <c r="C15" s="3" t="s">
        <v>404</v>
      </c>
      <c r="D15" s="105">
        <v>3</v>
      </c>
    </row>
    <row r="16" spans="2:5" x14ac:dyDescent="0.3">
      <c r="B16" s="97">
        <v>3</v>
      </c>
      <c r="C16" s="3" t="s">
        <v>405</v>
      </c>
      <c r="D16" s="105">
        <v>2</v>
      </c>
    </row>
    <row r="17" spans="2:4" x14ac:dyDescent="0.3">
      <c r="B17" s="97">
        <v>4</v>
      </c>
      <c r="C17" s="1"/>
      <c r="D17" s="106"/>
    </row>
    <row r="18" spans="2:4" x14ac:dyDescent="0.3">
      <c r="B18" s="97">
        <v>5</v>
      </c>
      <c r="C18" s="1"/>
      <c r="D18" s="106"/>
    </row>
    <row r="19" spans="2:4" x14ac:dyDescent="0.3">
      <c r="B19" s="107"/>
      <c r="C19" s="1"/>
      <c r="D19" s="106"/>
    </row>
    <row r="20" spans="2:4" ht="15" thickBot="1" x14ac:dyDescent="0.35">
      <c r="B20" s="108"/>
      <c r="C20" s="109"/>
      <c r="D20" s="110"/>
    </row>
    <row r="23" spans="2:4" ht="45.6" customHeight="1" x14ac:dyDescent="0.3">
      <c r="B23" s="396" t="s">
        <v>389</v>
      </c>
      <c r="C23" s="396"/>
      <c r="D23" s="396"/>
    </row>
  </sheetData>
  <mergeCells count="3">
    <mergeCell ref="B5:D5"/>
    <mergeCell ref="D12:D13"/>
    <mergeCell ref="B23:D23"/>
  </mergeCells>
  <pageMargins left="0.70866141732283472" right="0.70866141732283472" top="0.78740157480314965" bottom="0.78740157480314965"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E19"/>
  <sheetViews>
    <sheetView showGridLines="0" topLeftCell="B1" workbookViewId="0">
      <selection activeCell="B20" sqref="B20"/>
    </sheetView>
  </sheetViews>
  <sheetFormatPr defaultRowHeight="14.4" x14ac:dyDescent="0.3"/>
  <cols>
    <col min="1" max="1" width="3.6640625" customWidth="1"/>
    <col min="3" max="3" width="63.109375" customWidth="1"/>
    <col min="4" max="4" width="69.33203125" customWidth="1"/>
    <col min="5" max="5" width="31.44140625" customWidth="1"/>
  </cols>
  <sheetData>
    <row r="1" spans="2:5" ht="10.199999999999999" customHeight="1" x14ac:dyDescent="0.3"/>
    <row r="2" spans="2:5" ht="15.6" x14ac:dyDescent="0.3">
      <c r="B2" s="71" t="str">
        <f>+Přehled!B2</f>
        <v>RUBIKONFIN a.s.</v>
      </c>
      <c r="D2" s="286" t="s">
        <v>224</v>
      </c>
    </row>
    <row r="3" spans="2:5" ht="10.199999999999999" customHeight="1" x14ac:dyDescent="0.3"/>
    <row r="4" spans="2:5" ht="19.2" customHeight="1" x14ac:dyDescent="0.3">
      <c r="B4" s="289" t="s">
        <v>31</v>
      </c>
      <c r="C4" s="46"/>
      <c r="D4" s="42"/>
    </row>
    <row r="5" spans="2:5" ht="20.100000000000001" customHeight="1" x14ac:dyDescent="0.3">
      <c r="B5" s="397" t="s">
        <v>275</v>
      </c>
      <c r="C5" s="397"/>
      <c r="D5" s="397"/>
    </row>
    <row r="6" spans="2:5" ht="20.100000000000001" customHeight="1" x14ac:dyDescent="0.3">
      <c r="B6" s="182" t="s">
        <v>226</v>
      </c>
      <c r="C6" s="15"/>
      <c r="D6" s="5"/>
    </row>
    <row r="7" spans="2:5" ht="20.100000000000001" customHeight="1" x14ac:dyDescent="0.3">
      <c r="B7" s="38" t="s">
        <v>40</v>
      </c>
      <c r="C7" s="39"/>
      <c r="D7" s="363">
        <f>'IF RM1'!D7</f>
        <v>45657</v>
      </c>
    </row>
    <row r="8" spans="2:5" ht="20.100000000000001" customHeight="1" thickBot="1" x14ac:dyDescent="0.35">
      <c r="B8" s="5"/>
      <c r="C8" s="5"/>
      <c r="D8" s="5"/>
    </row>
    <row r="9" spans="2:5" x14ac:dyDescent="0.3">
      <c r="B9" s="5"/>
      <c r="C9" s="5"/>
      <c r="D9" s="73" t="s">
        <v>0</v>
      </c>
      <c r="E9" s="86" t="s">
        <v>1</v>
      </c>
    </row>
    <row r="10" spans="2:5" ht="15" thickBot="1" x14ac:dyDescent="0.35">
      <c r="B10" s="6"/>
      <c r="C10" s="7"/>
      <c r="D10" s="111" t="s">
        <v>12</v>
      </c>
      <c r="E10" s="87" t="s">
        <v>202</v>
      </c>
    </row>
    <row r="11" spans="2:5" ht="14.4" customHeight="1" x14ac:dyDescent="0.3">
      <c r="B11" s="100"/>
      <c r="C11" s="112" t="s">
        <v>32</v>
      </c>
      <c r="D11" s="113"/>
      <c r="E11" s="399" t="s">
        <v>263</v>
      </c>
    </row>
    <row r="12" spans="2:5" ht="62.4" customHeight="1" x14ac:dyDescent="0.3">
      <c r="B12" s="97">
        <v>1</v>
      </c>
      <c r="C12" s="30" t="s">
        <v>374</v>
      </c>
      <c r="D12" s="374" t="s">
        <v>442</v>
      </c>
      <c r="E12" s="400"/>
    </row>
    <row r="13" spans="2:5" ht="14.4" customHeight="1" x14ac:dyDescent="0.3">
      <c r="B13" s="114"/>
      <c r="C13" s="52" t="s">
        <v>33</v>
      </c>
      <c r="D13" s="115"/>
      <c r="E13" s="401" t="s">
        <v>264</v>
      </c>
    </row>
    <row r="14" spans="2:5" ht="57" customHeight="1" x14ac:dyDescent="0.3">
      <c r="B14" s="97">
        <v>2</v>
      </c>
      <c r="C14" s="9" t="s">
        <v>391</v>
      </c>
      <c r="D14" s="368" t="s">
        <v>438</v>
      </c>
      <c r="E14" s="402"/>
    </row>
    <row r="15" spans="2:5" x14ac:dyDescent="0.3">
      <c r="B15" s="97">
        <v>3</v>
      </c>
      <c r="C15" s="3" t="s">
        <v>41</v>
      </c>
      <c r="D15" s="105">
        <v>0</v>
      </c>
      <c r="E15" s="402"/>
    </row>
    <row r="16" spans="2:5" ht="15" thickBot="1" x14ac:dyDescent="0.35">
      <c r="B16" s="98">
        <v>4</v>
      </c>
      <c r="C16" s="116" t="s">
        <v>42</v>
      </c>
      <c r="D16" s="369">
        <v>0</v>
      </c>
      <c r="E16" s="403"/>
    </row>
    <row r="17" spans="2:4" ht="18.600000000000001" customHeight="1" x14ac:dyDescent="0.3"/>
    <row r="18" spans="2:4" ht="43.5" customHeight="1" x14ac:dyDescent="0.3">
      <c r="B18" s="398" t="s">
        <v>401</v>
      </c>
      <c r="C18" s="398"/>
      <c r="D18" s="398"/>
    </row>
    <row r="19" spans="2:4" x14ac:dyDescent="0.3">
      <c r="B19" s="404" t="s">
        <v>375</v>
      </c>
      <c r="C19" s="404"/>
      <c r="D19" s="404"/>
    </row>
  </sheetData>
  <mergeCells count="5">
    <mergeCell ref="B5:D5"/>
    <mergeCell ref="B18:D18"/>
    <mergeCell ref="E11:E12"/>
    <mergeCell ref="E13:E16"/>
    <mergeCell ref="B19:D19"/>
  </mergeCells>
  <pageMargins left="0.70866141732283472" right="0.70866141732283472" top="0.78740157480314965" bottom="0.78740157480314965" header="0.31496062992125984" footer="0.31496062992125984"/>
  <pageSetup paperSize="9"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F110"/>
  <sheetViews>
    <sheetView showGridLines="0" workbookViewId="0">
      <selection activeCell="F11" sqref="F11"/>
    </sheetView>
  </sheetViews>
  <sheetFormatPr defaultColWidth="11" defaultRowHeight="14.4" x14ac:dyDescent="0.3"/>
  <cols>
    <col min="1" max="1" width="3.6640625" customWidth="1"/>
    <col min="2" max="2" width="7.44140625" style="4" customWidth="1"/>
    <col min="3" max="3" width="75.5546875" customWidth="1"/>
    <col min="4" max="4" width="18.5546875" customWidth="1"/>
    <col min="5" max="5" width="42.88671875" customWidth="1"/>
    <col min="6" max="6" width="22.33203125" customWidth="1"/>
  </cols>
  <sheetData>
    <row r="1" spans="2:6" ht="10.199999999999999" customHeight="1" x14ac:dyDescent="0.3">
      <c r="B1" s="31"/>
    </row>
    <row r="2" spans="2:6" ht="15.6" x14ac:dyDescent="0.3">
      <c r="B2" s="71" t="str">
        <f>+Přehled!B2</f>
        <v>RUBIKONFIN a.s.</v>
      </c>
      <c r="D2" s="71"/>
      <c r="E2" s="286" t="s">
        <v>224</v>
      </c>
    </row>
    <row r="3" spans="2:6" ht="10.199999999999999" customHeight="1" x14ac:dyDescent="0.3">
      <c r="B3" s="31"/>
    </row>
    <row r="4" spans="2:6" ht="20.100000000000001" customHeight="1" x14ac:dyDescent="0.3">
      <c r="B4" s="288" t="s">
        <v>250</v>
      </c>
      <c r="C4" s="41"/>
      <c r="D4" s="41"/>
      <c r="E4" s="54"/>
    </row>
    <row r="5" spans="2:6" ht="34.950000000000003" customHeight="1" x14ac:dyDescent="0.3">
      <c r="B5" s="393" t="s">
        <v>276</v>
      </c>
      <c r="C5" s="408"/>
      <c r="D5" s="408"/>
      <c r="E5" s="408"/>
    </row>
    <row r="6" spans="2:6" ht="16.2" customHeight="1" x14ac:dyDescent="0.3">
      <c r="B6" s="182" t="s">
        <v>226</v>
      </c>
      <c r="C6" s="11"/>
      <c r="D6" s="11"/>
      <c r="F6" s="65"/>
    </row>
    <row r="7" spans="2:6" ht="17.399999999999999" customHeight="1" x14ac:dyDescent="0.3">
      <c r="B7" s="38" t="s">
        <v>40</v>
      </c>
      <c r="C7" s="39"/>
      <c r="D7" s="90"/>
      <c r="E7" s="363">
        <f>'IF RM1'!D7</f>
        <v>45657</v>
      </c>
    </row>
    <row r="8" spans="2:6" x14ac:dyDescent="0.3">
      <c r="B8" s="14"/>
    </row>
    <row r="9" spans="2:6" ht="15" thickBot="1" x14ac:dyDescent="0.35">
      <c r="B9" s="14"/>
      <c r="D9" s="84" t="s">
        <v>206</v>
      </c>
      <c r="E9" s="84"/>
    </row>
    <row r="10" spans="2:6" x14ac:dyDescent="0.3">
      <c r="B10"/>
      <c r="D10" s="117" t="s">
        <v>84</v>
      </c>
      <c r="E10" s="118" t="s">
        <v>85</v>
      </c>
    </row>
    <row r="11" spans="2:6" ht="43.8" thickBot="1" x14ac:dyDescent="0.35">
      <c r="B11"/>
      <c r="D11" s="119" t="s">
        <v>392</v>
      </c>
      <c r="E11" s="120" t="s">
        <v>86</v>
      </c>
    </row>
    <row r="12" spans="2:6" ht="18" customHeight="1" thickBot="1" x14ac:dyDescent="0.35">
      <c r="B12" s="405" t="s">
        <v>393</v>
      </c>
      <c r="C12" s="406"/>
      <c r="D12" s="406"/>
      <c r="E12" s="407"/>
    </row>
    <row r="13" spans="2:6" x14ac:dyDescent="0.3">
      <c r="B13" s="205">
        <v>1</v>
      </c>
      <c r="C13" s="206" t="s">
        <v>87</v>
      </c>
      <c r="D13" s="103">
        <v>19237307</v>
      </c>
      <c r="E13" s="96"/>
    </row>
    <row r="14" spans="2:6" x14ac:dyDescent="0.3">
      <c r="B14" s="207">
        <v>2</v>
      </c>
      <c r="C14" s="208" t="s">
        <v>88</v>
      </c>
      <c r="D14" s="3">
        <v>19237307</v>
      </c>
      <c r="E14" s="121"/>
    </row>
    <row r="15" spans="2:6" x14ac:dyDescent="0.3">
      <c r="B15" s="207">
        <v>3</v>
      </c>
      <c r="C15" s="208" t="s">
        <v>89</v>
      </c>
      <c r="D15" s="3">
        <v>19237307</v>
      </c>
      <c r="E15" s="121"/>
    </row>
    <row r="16" spans="2:6" x14ac:dyDescent="0.3">
      <c r="B16" s="97">
        <v>4</v>
      </c>
      <c r="C16" s="3" t="s">
        <v>90</v>
      </c>
      <c r="D16" s="3">
        <v>5000000</v>
      </c>
      <c r="E16" s="121">
        <v>8</v>
      </c>
    </row>
    <row r="17" spans="2:5" x14ac:dyDescent="0.3">
      <c r="B17" s="97">
        <v>5</v>
      </c>
      <c r="C17" s="3" t="s">
        <v>91</v>
      </c>
      <c r="D17" s="3"/>
      <c r="E17" s="121"/>
    </row>
    <row r="18" spans="2:5" x14ac:dyDescent="0.3">
      <c r="B18" s="97">
        <v>6</v>
      </c>
      <c r="C18" s="3" t="s">
        <v>92</v>
      </c>
      <c r="D18" s="3">
        <v>14237307</v>
      </c>
      <c r="E18" s="121">
        <v>14</v>
      </c>
    </row>
    <row r="19" spans="2:5" x14ac:dyDescent="0.3">
      <c r="B19" s="97">
        <v>7</v>
      </c>
      <c r="C19" s="3" t="s">
        <v>93</v>
      </c>
      <c r="D19" s="3"/>
      <c r="E19" s="121"/>
    </row>
    <row r="20" spans="2:5" x14ac:dyDescent="0.3">
      <c r="B20" s="97">
        <v>8</v>
      </c>
      <c r="C20" s="3" t="s">
        <v>94</v>
      </c>
      <c r="D20" s="3"/>
      <c r="E20" s="121"/>
    </row>
    <row r="21" spans="2:5" x14ac:dyDescent="0.3">
      <c r="B21" s="97">
        <v>9</v>
      </c>
      <c r="C21" s="3" t="s">
        <v>95</v>
      </c>
      <c r="D21" s="3"/>
      <c r="E21" s="121"/>
    </row>
    <row r="22" spans="2:5" x14ac:dyDescent="0.3">
      <c r="B22" s="97">
        <v>10</v>
      </c>
      <c r="C22" s="3" t="s">
        <v>96</v>
      </c>
      <c r="D22" s="3"/>
      <c r="E22" s="121"/>
    </row>
    <row r="23" spans="2:5" x14ac:dyDescent="0.3">
      <c r="B23" s="97">
        <v>11</v>
      </c>
      <c r="C23" s="3" t="s">
        <v>94</v>
      </c>
      <c r="D23" s="3"/>
      <c r="E23" s="121"/>
    </row>
    <row r="24" spans="2:5" x14ac:dyDescent="0.3">
      <c r="B24" s="97">
        <v>12</v>
      </c>
      <c r="C24" s="3" t="s">
        <v>97</v>
      </c>
      <c r="D24" s="3"/>
      <c r="E24" s="121"/>
    </row>
    <row r="25" spans="2:5" x14ac:dyDescent="0.3">
      <c r="B25" s="97">
        <v>13</v>
      </c>
      <c r="C25" s="209" t="s">
        <v>98</v>
      </c>
      <c r="D25" s="3"/>
      <c r="E25" s="121"/>
    </row>
    <row r="26" spans="2:5" x14ac:dyDescent="0.3">
      <c r="B26" s="97">
        <v>14</v>
      </c>
      <c r="C26" s="210" t="s">
        <v>99</v>
      </c>
      <c r="D26" s="3"/>
      <c r="E26" s="121"/>
    </row>
    <row r="27" spans="2:5" x14ac:dyDescent="0.3">
      <c r="B27" s="97">
        <v>15</v>
      </c>
      <c r="C27" s="210" t="s">
        <v>100</v>
      </c>
      <c r="D27" s="3"/>
      <c r="E27" s="121"/>
    </row>
    <row r="28" spans="2:5" x14ac:dyDescent="0.3">
      <c r="B28" s="97">
        <v>16</v>
      </c>
      <c r="C28" s="210" t="s">
        <v>101</v>
      </c>
      <c r="D28" s="3"/>
      <c r="E28" s="121"/>
    </row>
    <row r="29" spans="2:5" x14ac:dyDescent="0.3">
      <c r="B29" s="97">
        <v>17</v>
      </c>
      <c r="C29" s="209" t="s">
        <v>102</v>
      </c>
      <c r="D29" s="3"/>
      <c r="E29" s="121"/>
    </row>
    <row r="30" spans="2:5" x14ac:dyDescent="0.3">
      <c r="B30" s="97">
        <v>18</v>
      </c>
      <c r="C30" s="209" t="s">
        <v>103</v>
      </c>
      <c r="D30" s="3"/>
      <c r="E30" s="121"/>
    </row>
    <row r="31" spans="2:5" x14ac:dyDescent="0.3">
      <c r="B31" s="97">
        <v>19</v>
      </c>
      <c r="C31" s="209" t="s">
        <v>104</v>
      </c>
      <c r="D31" s="3"/>
      <c r="E31" s="121"/>
    </row>
    <row r="32" spans="2:5" ht="28.8" x14ac:dyDescent="0.3">
      <c r="B32" s="97">
        <v>20</v>
      </c>
      <c r="C32" s="211" t="s">
        <v>105</v>
      </c>
      <c r="D32" s="212"/>
      <c r="E32" s="213"/>
    </row>
    <row r="33" spans="2:5" x14ac:dyDescent="0.3">
      <c r="B33" s="97">
        <v>21</v>
      </c>
      <c r="C33" s="211" t="s">
        <v>106</v>
      </c>
      <c r="D33" s="212"/>
      <c r="E33" s="213"/>
    </row>
    <row r="34" spans="2:5" ht="28.8" x14ac:dyDescent="0.3">
      <c r="B34" s="97">
        <v>22</v>
      </c>
      <c r="C34" s="211" t="s">
        <v>107</v>
      </c>
      <c r="D34" s="212"/>
      <c r="E34" s="213"/>
    </row>
    <row r="35" spans="2:5" ht="28.8" x14ac:dyDescent="0.3">
      <c r="B35" s="97">
        <v>23</v>
      </c>
      <c r="C35" s="214" t="s">
        <v>108</v>
      </c>
      <c r="D35" s="3"/>
      <c r="E35" s="121"/>
    </row>
    <row r="36" spans="2:5" ht="28.8" x14ac:dyDescent="0.3">
      <c r="B36" s="97">
        <v>24</v>
      </c>
      <c r="C36" s="214" t="s">
        <v>109</v>
      </c>
      <c r="D36" s="3"/>
      <c r="E36" s="121"/>
    </row>
    <row r="37" spans="2:5" x14ac:dyDescent="0.3">
      <c r="B37" s="97">
        <v>25</v>
      </c>
      <c r="C37" s="214" t="s">
        <v>110</v>
      </c>
      <c r="D37" s="3"/>
      <c r="E37" s="121"/>
    </row>
    <row r="38" spans="2:5" x14ac:dyDescent="0.3">
      <c r="B38" s="97">
        <v>26</v>
      </c>
      <c r="C38" s="214" t="s">
        <v>111</v>
      </c>
      <c r="D38" s="3"/>
      <c r="E38" s="121"/>
    </row>
    <row r="39" spans="2:5" ht="28.8" x14ac:dyDescent="0.3">
      <c r="B39" s="97">
        <v>27</v>
      </c>
      <c r="C39" s="215" t="s">
        <v>112</v>
      </c>
      <c r="D39" s="3"/>
      <c r="E39" s="121"/>
    </row>
    <row r="40" spans="2:5" x14ac:dyDescent="0.3">
      <c r="B40" s="97">
        <v>28</v>
      </c>
      <c r="C40" s="216" t="s">
        <v>113</v>
      </c>
      <c r="D40" s="3"/>
      <c r="E40" s="121"/>
    </row>
    <row r="41" spans="2:5" x14ac:dyDescent="0.3">
      <c r="B41" s="97">
        <v>29</v>
      </c>
      <c r="C41" s="30" t="s">
        <v>114</v>
      </c>
      <c r="D41" s="3"/>
      <c r="E41" s="121"/>
    </row>
    <row r="42" spans="2:5" x14ac:dyDescent="0.3">
      <c r="B42" s="97">
        <v>30</v>
      </c>
      <c r="C42" s="30" t="s">
        <v>91</v>
      </c>
      <c r="D42" s="3"/>
      <c r="E42" s="121"/>
    </row>
    <row r="43" spans="2:5" x14ac:dyDescent="0.3">
      <c r="B43" s="97">
        <v>31</v>
      </c>
      <c r="C43" s="30" t="s">
        <v>115</v>
      </c>
      <c r="D43" s="3"/>
      <c r="E43" s="121"/>
    </row>
    <row r="44" spans="2:5" x14ac:dyDescent="0.3">
      <c r="B44" s="97">
        <v>32</v>
      </c>
      <c r="C44" s="214" t="s">
        <v>116</v>
      </c>
      <c r="D44" s="3"/>
      <c r="E44" s="121"/>
    </row>
    <row r="45" spans="2:5" x14ac:dyDescent="0.3">
      <c r="B45" s="97">
        <v>33</v>
      </c>
      <c r="C45" s="217" t="s">
        <v>117</v>
      </c>
      <c r="D45" s="3"/>
      <c r="E45" s="121"/>
    </row>
    <row r="46" spans="2:5" x14ac:dyDescent="0.3">
      <c r="B46" s="97">
        <v>34</v>
      </c>
      <c r="C46" s="217" t="s">
        <v>118</v>
      </c>
      <c r="D46" s="3"/>
      <c r="E46" s="121"/>
    </row>
    <row r="47" spans="2:5" ht="28.8" x14ac:dyDescent="0.3">
      <c r="B47" s="97">
        <v>35</v>
      </c>
      <c r="C47" s="217" t="s">
        <v>119</v>
      </c>
      <c r="D47" s="3"/>
      <c r="E47" s="121"/>
    </row>
    <row r="48" spans="2:5" ht="28.8" x14ac:dyDescent="0.3">
      <c r="B48" s="97">
        <v>36</v>
      </c>
      <c r="C48" s="214" t="s">
        <v>120</v>
      </c>
      <c r="D48" s="3"/>
      <c r="E48" s="121"/>
    </row>
    <row r="49" spans="2:5" ht="28.8" x14ac:dyDescent="0.3">
      <c r="B49" s="97">
        <v>37</v>
      </c>
      <c r="C49" s="214" t="s">
        <v>121</v>
      </c>
      <c r="D49" s="3"/>
      <c r="E49" s="121"/>
    </row>
    <row r="50" spans="2:5" x14ac:dyDescent="0.3">
      <c r="B50" s="97">
        <v>38</v>
      </c>
      <c r="C50" s="214" t="s">
        <v>111</v>
      </c>
      <c r="D50" s="3"/>
      <c r="E50" s="121"/>
    </row>
    <row r="51" spans="2:5" x14ac:dyDescent="0.3">
      <c r="B51" s="97">
        <v>39</v>
      </c>
      <c r="C51" s="215" t="s">
        <v>122</v>
      </c>
      <c r="D51" s="3"/>
      <c r="E51" s="121"/>
    </row>
    <row r="52" spans="2:5" x14ac:dyDescent="0.3">
      <c r="B52" s="97">
        <v>40</v>
      </c>
      <c r="C52" s="216" t="s">
        <v>123</v>
      </c>
      <c r="D52" s="3"/>
      <c r="E52" s="121"/>
    </row>
    <row r="53" spans="2:5" x14ac:dyDescent="0.3">
      <c r="B53" s="97">
        <v>41</v>
      </c>
      <c r="C53" s="30" t="s">
        <v>114</v>
      </c>
      <c r="D53" s="3"/>
      <c r="E53" s="121"/>
    </row>
    <row r="54" spans="2:5" x14ac:dyDescent="0.3">
      <c r="B54" s="97">
        <v>42</v>
      </c>
      <c r="C54" s="30" t="s">
        <v>91</v>
      </c>
      <c r="D54" s="3"/>
      <c r="E54" s="121"/>
    </row>
    <row r="55" spans="2:5" x14ac:dyDescent="0.3">
      <c r="B55" s="97">
        <v>43</v>
      </c>
      <c r="C55" s="30" t="s">
        <v>124</v>
      </c>
      <c r="D55" s="3"/>
      <c r="E55" s="121"/>
    </row>
    <row r="56" spans="2:5" x14ac:dyDescent="0.3">
      <c r="B56" s="97">
        <v>44</v>
      </c>
      <c r="C56" s="214" t="s">
        <v>125</v>
      </c>
      <c r="D56" s="3"/>
      <c r="E56" s="121"/>
    </row>
    <row r="57" spans="2:5" x14ac:dyDescent="0.3">
      <c r="B57" s="97">
        <v>45</v>
      </c>
      <c r="C57" s="217" t="s">
        <v>126</v>
      </c>
      <c r="D57" s="3"/>
      <c r="E57" s="121"/>
    </row>
    <row r="58" spans="2:5" x14ac:dyDescent="0.3">
      <c r="B58" s="97">
        <v>46</v>
      </c>
      <c r="C58" s="217" t="s">
        <v>127</v>
      </c>
      <c r="D58" s="3"/>
      <c r="E58" s="121"/>
    </row>
    <row r="59" spans="2:5" x14ac:dyDescent="0.3">
      <c r="B59" s="97">
        <v>47</v>
      </c>
      <c r="C59" s="217" t="s">
        <v>128</v>
      </c>
      <c r="D59" s="3"/>
      <c r="E59" s="121"/>
    </row>
    <row r="60" spans="2:5" ht="28.8" x14ac:dyDescent="0.3">
      <c r="B60" s="97">
        <v>48</v>
      </c>
      <c r="C60" s="214" t="s">
        <v>129</v>
      </c>
      <c r="D60" s="3"/>
      <c r="E60" s="121"/>
    </row>
    <row r="61" spans="2:5" ht="28.8" x14ac:dyDescent="0.3">
      <c r="B61" s="97">
        <v>49</v>
      </c>
      <c r="C61" s="214" t="s">
        <v>130</v>
      </c>
      <c r="D61" s="3"/>
      <c r="E61" s="121"/>
    </row>
    <row r="62" spans="2:5" ht="15" thickBot="1" x14ac:dyDescent="0.35">
      <c r="B62" s="98">
        <v>50</v>
      </c>
      <c r="C62" s="218" t="s">
        <v>131</v>
      </c>
      <c r="D62" s="116"/>
      <c r="E62" s="219"/>
    </row>
    <row r="63" spans="2:5" x14ac:dyDescent="0.3">
      <c r="B63" s="44"/>
      <c r="C63" s="45"/>
      <c r="D63" s="45"/>
      <c r="E63" s="45"/>
    </row>
    <row r="64" spans="2:5" ht="22.95" customHeight="1" x14ac:dyDescent="0.3">
      <c r="B64" s="409" t="s">
        <v>377</v>
      </c>
      <c r="C64" s="409"/>
      <c r="D64" s="409"/>
      <c r="E64" s="409"/>
    </row>
    <row r="65" spans="2:5" ht="20.399999999999999" customHeight="1" x14ac:dyDescent="0.3">
      <c r="B65" s="404" t="s">
        <v>378</v>
      </c>
      <c r="C65" s="404"/>
      <c r="D65" s="404"/>
      <c r="E65" s="404"/>
    </row>
    <row r="66" spans="2:5" x14ac:dyDescent="0.3">
      <c r="B66"/>
    </row>
    <row r="67" spans="2:5" x14ac:dyDescent="0.3">
      <c r="B67"/>
    </row>
    <row r="68" spans="2:5" x14ac:dyDescent="0.3">
      <c r="B68"/>
    </row>
    <row r="69" spans="2:5" ht="13.2" customHeight="1" x14ac:dyDescent="0.3">
      <c r="B69"/>
    </row>
    <row r="70" spans="2:5" ht="13.2" customHeight="1" x14ac:dyDescent="0.3">
      <c r="B70"/>
    </row>
    <row r="71" spans="2:5" x14ac:dyDescent="0.3">
      <c r="B71"/>
    </row>
    <row r="72" spans="2:5" x14ac:dyDescent="0.3">
      <c r="B72"/>
    </row>
    <row r="73" spans="2:5" x14ac:dyDescent="0.3">
      <c r="B73"/>
    </row>
    <row r="74" spans="2:5" x14ac:dyDescent="0.3">
      <c r="B74"/>
    </row>
    <row r="75" spans="2:5" x14ac:dyDescent="0.3">
      <c r="B75"/>
    </row>
    <row r="76" spans="2:5" x14ac:dyDescent="0.3">
      <c r="B76"/>
    </row>
    <row r="77" spans="2:5" x14ac:dyDescent="0.3">
      <c r="B77"/>
    </row>
    <row r="78" spans="2:5" x14ac:dyDescent="0.3">
      <c r="B78"/>
    </row>
    <row r="79" spans="2:5" x14ac:dyDescent="0.3">
      <c r="B79"/>
    </row>
    <row r="80" spans="2:5" x14ac:dyDescent="0.3">
      <c r="B80"/>
    </row>
    <row r="81" spans="2:2" x14ac:dyDescent="0.3">
      <c r="B81"/>
    </row>
    <row r="82" spans="2:2" x14ac:dyDescent="0.3">
      <c r="B82"/>
    </row>
    <row r="83" spans="2:2" x14ac:dyDescent="0.3">
      <c r="B83"/>
    </row>
    <row r="84" spans="2:2" x14ac:dyDescent="0.3">
      <c r="B84"/>
    </row>
    <row r="85" spans="2:2" x14ac:dyDescent="0.3">
      <c r="B85"/>
    </row>
    <row r="86" spans="2:2" x14ac:dyDescent="0.3">
      <c r="B86"/>
    </row>
    <row r="87" spans="2:2" x14ac:dyDescent="0.3">
      <c r="B87"/>
    </row>
    <row r="88" spans="2:2" x14ac:dyDescent="0.3">
      <c r="B88"/>
    </row>
    <row r="89" spans="2:2" x14ac:dyDescent="0.3">
      <c r="B89"/>
    </row>
    <row r="90" spans="2:2" x14ac:dyDescent="0.3">
      <c r="B90"/>
    </row>
    <row r="91" spans="2:2" x14ac:dyDescent="0.3">
      <c r="B91"/>
    </row>
    <row r="92" spans="2:2" x14ac:dyDescent="0.3">
      <c r="B92"/>
    </row>
    <row r="93" spans="2:2" x14ac:dyDescent="0.3">
      <c r="B93"/>
    </row>
    <row r="94" spans="2:2" x14ac:dyDescent="0.3">
      <c r="B94"/>
    </row>
    <row r="95" spans="2:2" x14ac:dyDescent="0.3">
      <c r="B95"/>
    </row>
    <row r="96" spans="2:2" x14ac:dyDescent="0.3">
      <c r="B96"/>
    </row>
    <row r="97" spans="2:2" x14ac:dyDescent="0.3">
      <c r="B97"/>
    </row>
    <row r="98" spans="2:2" x14ac:dyDescent="0.3">
      <c r="B98"/>
    </row>
    <row r="99" spans="2:2" x14ac:dyDescent="0.3">
      <c r="B99"/>
    </row>
    <row r="100" spans="2:2" x14ac:dyDescent="0.3">
      <c r="B100"/>
    </row>
    <row r="101" spans="2:2" x14ac:dyDescent="0.3">
      <c r="B101"/>
    </row>
    <row r="102" spans="2:2" x14ac:dyDescent="0.3">
      <c r="B102"/>
    </row>
    <row r="103" spans="2:2" x14ac:dyDescent="0.3">
      <c r="B103"/>
    </row>
    <row r="104" spans="2:2" x14ac:dyDescent="0.3">
      <c r="B104"/>
    </row>
    <row r="105" spans="2:2" x14ac:dyDescent="0.3">
      <c r="B105"/>
    </row>
    <row r="106" spans="2:2" x14ac:dyDescent="0.3">
      <c r="B106"/>
    </row>
    <row r="107" spans="2:2" x14ac:dyDescent="0.3">
      <c r="B107"/>
    </row>
    <row r="108" spans="2:2" x14ac:dyDescent="0.3">
      <c r="B108"/>
    </row>
    <row r="109" spans="2:2" x14ac:dyDescent="0.3">
      <c r="B109"/>
    </row>
    <row r="110" spans="2:2" x14ac:dyDescent="0.3">
      <c r="B110"/>
    </row>
  </sheetData>
  <mergeCells count="4">
    <mergeCell ref="B12:E12"/>
    <mergeCell ref="B5:E5"/>
    <mergeCell ref="B64:E64"/>
    <mergeCell ref="B65:E65"/>
  </mergeCells>
  <pageMargins left="0.70866141732283472" right="0.70866141732283472" top="0.78740157480314965" bottom="0.78740157480314965" header="0.31496062992125984" footer="0.31496062992125984"/>
  <pageSetup paperSize="9" scale="82"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G45"/>
  <sheetViews>
    <sheetView showGridLines="0" workbookViewId="0">
      <selection activeCell="G41" sqref="G41"/>
    </sheetView>
  </sheetViews>
  <sheetFormatPr defaultColWidth="11" defaultRowHeight="13.2" x14ac:dyDescent="0.25"/>
  <cols>
    <col min="1" max="1" width="3.6640625" style="5" customWidth="1"/>
    <col min="2" max="2" width="7" style="5" customWidth="1"/>
    <col min="3" max="3" width="47.6640625" style="5" customWidth="1"/>
    <col min="4" max="4" width="42.44140625" style="5" customWidth="1"/>
    <col min="5" max="5" width="33.6640625" style="5" customWidth="1"/>
    <col min="6" max="6" width="29.6640625" style="5" customWidth="1"/>
    <col min="7" max="7" width="25" style="5" customWidth="1"/>
    <col min="8" max="16384" width="11" style="5"/>
  </cols>
  <sheetData>
    <row r="1" spans="2:7" ht="10.199999999999999" customHeight="1" x14ac:dyDescent="0.25"/>
    <row r="2" spans="2:7" ht="15.6" x14ac:dyDescent="0.3">
      <c r="B2" s="291" t="str">
        <f>+Přehled!B2</f>
        <v>RUBIKONFIN a.s.</v>
      </c>
      <c r="D2" s="291"/>
      <c r="F2" s="286" t="s">
        <v>224</v>
      </c>
    </row>
    <row r="3" spans="2:7" ht="10.199999999999999" customHeight="1" x14ac:dyDescent="0.25"/>
    <row r="4" spans="2:7" ht="15.6" x14ac:dyDescent="0.3">
      <c r="B4" s="53" t="s">
        <v>183</v>
      </c>
      <c r="C4" s="46"/>
      <c r="D4" s="46"/>
      <c r="E4" s="46"/>
      <c r="F4" s="292"/>
      <c r="G4" s="57"/>
    </row>
    <row r="5" spans="2:7" ht="34.35" customHeight="1" x14ac:dyDescent="0.3">
      <c r="B5" s="411" t="s">
        <v>277</v>
      </c>
      <c r="C5" s="411"/>
      <c r="D5" s="411"/>
      <c r="E5" s="411"/>
      <c r="F5" s="411"/>
      <c r="G5" s="57"/>
    </row>
    <row r="6" spans="2:7" ht="16.2" customHeight="1" x14ac:dyDescent="0.3">
      <c r="B6" s="293" t="s">
        <v>226</v>
      </c>
      <c r="C6" s="15"/>
      <c r="E6" s="57"/>
      <c r="G6" s="57"/>
    </row>
    <row r="7" spans="2:7" ht="16.2" customHeight="1" x14ac:dyDescent="0.25">
      <c r="B7" s="294" t="s">
        <v>219</v>
      </c>
      <c r="C7" s="294"/>
      <c r="D7" s="294"/>
      <c r="E7" s="294"/>
      <c r="F7" s="294"/>
    </row>
    <row r="8" spans="2:7" ht="16.2" customHeight="1" x14ac:dyDescent="0.25">
      <c r="B8" s="327" t="s">
        <v>231</v>
      </c>
      <c r="C8" s="295"/>
      <c r="D8" s="295"/>
      <c r="E8" s="295"/>
      <c r="F8" s="295"/>
    </row>
    <row r="9" spans="2:7" ht="16.2" customHeight="1" x14ac:dyDescent="0.3">
      <c r="B9" s="296" t="s">
        <v>40</v>
      </c>
      <c r="C9" s="297"/>
      <c r="D9" s="297"/>
      <c r="E9" s="90"/>
      <c r="F9" s="363">
        <f>'IF RM1'!D7</f>
        <v>45657</v>
      </c>
    </row>
    <row r="10" spans="2:7" ht="14.4" x14ac:dyDescent="0.3">
      <c r="B10" s="295"/>
      <c r="C10" s="57"/>
      <c r="D10" s="295"/>
      <c r="E10" s="295"/>
      <c r="F10" s="295"/>
    </row>
    <row r="11" spans="2:7" ht="15" thickBot="1" x14ac:dyDescent="0.35">
      <c r="B11" s="295"/>
      <c r="C11" s="57"/>
      <c r="D11" s="295"/>
      <c r="E11" s="298" t="s">
        <v>206</v>
      </c>
      <c r="F11" s="295"/>
    </row>
    <row r="12" spans="2:7" ht="14.4" x14ac:dyDescent="0.3">
      <c r="B12" s="299"/>
      <c r="C12" s="299"/>
      <c r="D12" s="300" t="s">
        <v>0</v>
      </c>
      <c r="E12" s="330" t="s">
        <v>1</v>
      </c>
      <c r="F12" s="301" t="s">
        <v>2</v>
      </c>
    </row>
    <row r="13" spans="2:7" ht="28.8" x14ac:dyDescent="0.3">
      <c r="B13" s="299"/>
      <c r="C13" s="302"/>
      <c r="D13" s="303" t="s">
        <v>132</v>
      </c>
      <c r="E13" s="331" t="s">
        <v>133</v>
      </c>
      <c r="F13" s="304" t="s">
        <v>265</v>
      </c>
    </row>
    <row r="14" spans="2:7" ht="15" thickBot="1" x14ac:dyDescent="0.35">
      <c r="B14" s="299"/>
      <c r="C14" s="302"/>
      <c r="D14" s="305" t="s">
        <v>134</v>
      </c>
      <c r="E14" s="332" t="s">
        <v>134</v>
      </c>
      <c r="F14" s="306"/>
    </row>
    <row r="15" spans="2:7" ht="16.5" customHeight="1" thickBot="1" x14ac:dyDescent="0.3">
      <c r="B15" s="412" t="s">
        <v>135</v>
      </c>
      <c r="C15" s="413"/>
      <c r="D15" s="413"/>
      <c r="E15" s="413"/>
      <c r="F15" s="414"/>
    </row>
    <row r="16" spans="2:7" ht="14.4" x14ac:dyDescent="0.25">
      <c r="B16" s="307">
        <v>1</v>
      </c>
      <c r="C16" s="95" t="s">
        <v>406</v>
      </c>
      <c r="D16" s="95">
        <v>7850</v>
      </c>
      <c r="E16" s="324"/>
      <c r="F16" s="335"/>
    </row>
    <row r="17" spans="2:6" ht="14.4" x14ac:dyDescent="0.25">
      <c r="B17" s="308">
        <v>2</v>
      </c>
      <c r="C17" s="309" t="s">
        <v>407</v>
      </c>
      <c r="D17" s="309">
        <v>32495604</v>
      </c>
      <c r="E17" s="325"/>
      <c r="F17" s="310"/>
    </row>
    <row r="18" spans="2:6" ht="14.4" x14ac:dyDescent="0.25">
      <c r="B18" s="308">
        <v>3</v>
      </c>
      <c r="C18" s="309" t="s">
        <v>408</v>
      </c>
      <c r="D18" s="309">
        <v>714423</v>
      </c>
      <c r="E18" s="325"/>
      <c r="F18" s="311"/>
    </row>
    <row r="19" spans="2:6" ht="14.4" x14ac:dyDescent="0.25">
      <c r="B19" s="308">
        <v>4</v>
      </c>
      <c r="C19" s="309" t="s">
        <v>409</v>
      </c>
      <c r="D19" s="309">
        <v>8658888</v>
      </c>
      <c r="E19" s="325"/>
      <c r="F19" s="310"/>
    </row>
    <row r="20" spans="2:6" ht="14.4" x14ac:dyDescent="0.25">
      <c r="B20" s="308">
        <v>5</v>
      </c>
      <c r="C20" s="309" t="s">
        <v>410</v>
      </c>
      <c r="D20" s="309">
        <v>4685377</v>
      </c>
      <c r="E20" s="325"/>
      <c r="F20" s="310"/>
    </row>
    <row r="21" spans="2:6" ht="14.4" x14ac:dyDescent="0.25">
      <c r="B21" s="308"/>
      <c r="C21" s="312"/>
      <c r="D21" s="309"/>
      <c r="E21" s="325"/>
      <c r="F21" s="310"/>
    </row>
    <row r="22" spans="2:6" ht="14.4" x14ac:dyDescent="0.25">
      <c r="B22" s="308"/>
      <c r="C22" s="312"/>
      <c r="D22" s="309"/>
      <c r="E22" s="325"/>
      <c r="F22" s="310"/>
    </row>
    <row r="23" spans="2:6" ht="14.4" x14ac:dyDescent="0.25">
      <c r="B23" s="308"/>
      <c r="C23" s="312"/>
      <c r="D23" s="309"/>
      <c r="E23" s="325"/>
      <c r="F23" s="310"/>
    </row>
    <row r="24" spans="2:6" ht="14.4" x14ac:dyDescent="0.25">
      <c r="B24" s="308"/>
      <c r="C24" s="309"/>
      <c r="D24" s="309"/>
      <c r="E24" s="325"/>
      <c r="F24" s="310"/>
    </row>
    <row r="25" spans="2:6" ht="15" thickBot="1" x14ac:dyDescent="0.3">
      <c r="B25" s="313" t="s">
        <v>5</v>
      </c>
      <c r="C25" s="314" t="s">
        <v>136</v>
      </c>
      <c r="D25" s="315">
        <f>SUM(D16:D24)</f>
        <v>46562142</v>
      </c>
      <c r="E25" s="326"/>
      <c r="F25" s="316"/>
    </row>
    <row r="26" spans="2:6" ht="16.5" customHeight="1" thickBot="1" x14ac:dyDescent="0.3">
      <c r="B26" s="412" t="s">
        <v>137</v>
      </c>
      <c r="C26" s="413"/>
      <c r="D26" s="413"/>
      <c r="E26" s="413"/>
      <c r="F26" s="414"/>
    </row>
    <row r="27" spans="2:6" ht="14.4" x14ac:dyDescent="0.25">
      <c r="B27" s="317">
        <v>1</v>
      </c>
      <c r="C27" s="318" t="s">
        <v>411</v>
      </c>
      <c r="D27" s="318">
        <v>15617096</v>
      </c>
      <c r="E27" s="328"/>
      <c r="F27" s="319"/>
    </row>
    <row r="28" spans="2:6" ht="14.4" x14ac:dyDescent="0.25">
      <c r="B28" s="308">
        <v>2</v>
      </c>
      <c r="C28" s="309" t="s">
        <v>412</v>
      </c>
      <c r="D28" s="309">
        <v>3088494</v>
      </c>
      <c r="E28" s="325"/>
      <c r="F28" s="310"/>
    </row>
    <row r="29" spans="2:6" ht="14.4" x14ac:dyDescent="0.25">
      <c r="B29" s="308">
        <v>3</v>
      </c>
      <c r="C29" s="309" t="s">
        <v>413</v>
      </c>
      <c r="D29" s="309">
        <v>1043800</v>
      </c>
      <c r="E29" s="325"/>
      <c r="F29" s="310"/>
    </row>
    <row r="30" spans="2:6" ht="14.4" x14ac:dyDescent="0.25">
      <c r="B30" s="308">
        <v>4</v>
      </c>
      <c r="C30" s="309"/>
      <c r="D30" s="309"/>
      <c r="E30" s="325"/>
      <c r="F30" s="310"/>
    </row>
    <row r="31" spans="2:6" ht="14.4" x14ac:dyDescent="0.25">
      <c r="B31" s="308"/>
      <c r="C31" s="312"/>
      <c r="D31" s="309"/>
      <c r="E31" s="325"/>
      <c r="F31" s="310"/>
    </row>
    <row r="32" spans="2:6" ht="14.4" x14ac:dyDescent="0.25">
      <c r="B32" s="308"/>
      <c r="C32" s="309"/>
      <c r="D32" s="309"/>
      <c r="E32" s="325"/>
      <c r="F32" s="310"/>
    </row>
    <row r="33" spans="2:6" ht="14.4" x14ac:dyDescent="0.25">
      <c r="B33" s="308"/>
      <c r="C33" s="309"/>
      <c r="D33" s="309"/>
      <c r="E33" s="325"/>
      <c r="F33" s="310"/>
    </row>
    <row r="34" spans="2:6" ht="14.4" x14ac:dyDescent="0.25">
      <c r="B34" s="308"/>
      <c r="C34" s="309"/>
      <c r="D34" s="309"/>
      <c r="E34" s="325"/>
      <c r="F34" s="310"/>
    </row>
    <row r="35" spans="2:6" ht="15" thickBot="1" x14ac:dyDescent="0.3">
      <c r="B35" s="313" t="s">
        <v>5</v>
      </c>
      <c r="C35" s="314" t="s">
        <v>138</v>
      </c>
      <c r="D35" s="315">
        <f>SUM(D27:D34)</f>
        <v>19749390</v>
      </c>
      <c r="E35" s="326"/>
      <c r="F35" s="316"/>
    </row>
    <row r="36" spans="2:6" ht="16.5" customHeight="1" thickBot="1" x14ac:dyDescent="0.3">
      <c r="B36" s="412" t="s">
        <v>139</v>
      </c>
      <c r="C36" s="413"/>
      <c r="D36" s="413"/>
      <c r="E36" s="413"/>
      <c r="F36" s="414"/>
    </row>
    <row r="37" spans="2:6" ht="14.4" x14ac:dyDescent="0.25">
      <c r="B37" s="317">
        <v>1</v>
      </c>
      <c r="C37" s="318" t="s">
        <v>414</v>
      </c>
      <c r="D37" s="318">
        <v>5000000</v>
      </c>
      <c r="E37" s="328"/>
      <c r="F37" s="319"/>
    </row>
    <row r="38" spans="2:6" ht="28.8" x14ac:dyDescent="0.25">
      <c r="B38" s="308">
        <v>2</v>
      </c>
      <c r="C38" s="309" t="s">
        <v>416</v>
      </c>
      <c r="D38" s="309">
        <v>14237307</v>
      </c>
      <c r="E38" s="325"/>
      <c r="F38" s="310"/>
    </row>
    <row r="39" spans="2:6" ht="14.4" x14ac:dyDescent="0.25">
      <c r="B39" s="308">
        <v>3</v>
      </c>
      <c r="C39" s="309" t="s">
        <v>415</v>
      </c>
      <c r="D39" s="309">
        <v>7575445</v>
      </c>
      <c r="E39" s="325"/>
      <c r="F39" s="310"/>
    </row>
    <row r="40" spans="2:6" ht="14.4" x14ac:dyDescent="0.25">
      <c r="B40" s="308"/>
      <c r="C40" s="309"/>
      <c r="D40" s="309"/>
      <c r="E40" s="325"/>
      <c r="F40" s="310"/>
    </row>
    <row r="41" spans="2:6" ht="15" thickBot="1" x14ac:dyDescent="0.3">
      <c r="B41" s="320" t="s">
        <v>5</v>
      </c>
      <c r="C41" s="321" t="s">
        <v>140</v>
      </c>
      <c r="D41" s="322">
        <f>SUM(D37:D40)</f>
        <v>26812752</v>
      </c>
      <c r="E41" s="329"/>
      <c r="F41" s="323"/>
    </row>
    <row r="43" spans="2:6" ht="77.7" customHeight="1" x14ac:dyDescent="0.25">
      <c r="B43" s="410" t="s">
        <v>251</v>
      </c>
      <c r="C43" s="410"/>
      <c r="D43" s="410"/>
      <c r="E43" s="410"/>
      <c r="F43" s="410"/>
    </row>
    <row r="44" spans="2:6" ht="9.6" customHeight="1" x14ac:dyDescent="0.25"/>
    <row r="45" spans="2:6" ht="28.2" customHeight="1" x14ac:dyDescent="0.25">
      <c r="B45" s="410" t="s">
        <v>376</v>
      </c>
      <c r="C45" s="410"/>
      <c r="D45" s="410"/>
      <c r="E45" s="410"/>
      <c r="F45" s="410"/>
    </row>
  </sheetData>
  <mergeCells count="6">
    <mergeCell ref="B45:F45"/>
    <mergeCell ref="B5:F5"/>
    <mergeCell ref="B43:F43"/>
    <mergeCell ref="B15:F15"/>
    <mergeCell ref="B26:F26"/>
    <mergeCell ref="B36:F36"/>
  </mergeCells>
  <pageMargins left="0.70866141732283472" right="0.70866141732283472" top="0.78740157480314965" bottom="0.78740157480314965" header="0.31496062992125984" footer="0.31496062992125984"/>
  <pageSetup paperSize="9" scale="80" fitToHeight="3" orientation="landscape"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F55"/>
  <sheetViews>
    <sheetView showGridLines="0" workbookViewId="0">
      <selection activeCell="C10" sqref="C10"/>
    </sheetView>
  </sheetViews>
  <sheetFormatPr defaultColWidth="11" defaultRowHeight="13.2" x14ac:dyDescent="0.25"/>
  <cols>
    <col min="1" max="1" width="3.6640625" style="5" customWidth="1"/>
    <col min="2" max="2" width="7.6640625" style="5" customWidth="1"/>
    <col min="3" max="3" width="82.88671875" style="5" customWidth="1"/>
    <col min="4" max="4" width="35.6640625" style="5" customWidth="1"/>
    <col min="5" max="5" width="35.33203125" style="5" customWidth="1"/>
    <col min="6" max="6" width="26.109375" style="5" customWidth="1"/>
    <col min="7" max="16384" width="11" style="5"/>
  </cols>
  <sheetData>
    <row r="1" spans="2:6" ht="10.199999999999999" customHeight="1" x14ac:dyDescent="0.25"/>
    <row r="2" spans="2:6" ht="15.6" x14ac:dyDescent="0.3">
      <c r="B2" s="71" t="str">
        <f>+Přehled!B2</f>
        <v>RUBIKONFIN a.s.</v>
      </c>
      <c r="D2" s="286" t="s">
        <v>224</v>
      </c>
    </row>
    <row r="3" spans="2:6" ht="10.199999999999999" customHeight="1" x14ac:dyDescent="0.25"/>
    <row r="4" spans="2:6" ht="15.6" x14ac:dyDescent="0.3">
      <c r="B4" s="40" t="s">
        <v>258</v>
      </c>
      <c r="C4" s="46"/>
      <c r="D4" s="46"/>
      <c r="E4" s="46"/>
      <c r="F4" s="42"/>
    </row>
    <row r="5" spans="2:6" ht="37.950000000000003" customHeight="1" x14ac:dyDescent="0.3">
      <c r="B5" s="415" t="s">
        <v>278</v>
      </c>
      <c r="C5" s="416"/>
      <c r="D5" s="416"/>
      <c r="E5"/>
    </row>
    <row r="6" spans="2:6" ht="16.2" customHeight="1" x14ac:dyDescent="0.3">
      <c r="B6" s="182" t="s">
        <v>226</v>
      </c>
      <c r="C6" s="15"/>
      <c r="E6" s="65"/>
    </row>
    <row r="7" spans="2:6" ht="16.2" customHeight="1" x14ac:dyDescent="0.3">
      <c r="B7" s="38" t="s">
        <v>40</v>
      </c>
      <c r="C7" s="39"/>
      <c r="D7" s="363">
        <f>'IF RM1'!D7</f>
        <v>45657</v>
      </c>
      <c r="E7" s="46"/>
      <c r="F7" s="42"/>
    </row>
    <row r="8" spans="2:6" ht="15" thickBot="1" x14ac:dyDescent="0.35">
      <c r="B8" s="14"/>
      <c r="C8" s="15"/>
    </row>
    <row r="9" spans="2:6" ht="14.4" x14ac:dyDescent="0.3">
      <c r="C9"/>
      <c r="D9" s="36" t="s">
        <v>0</v>
      </c>
      <c r="E9" s="36" t="s">
        <v>382</v>
      </c>
      <c r="F9" s="36" t="s">
        <v>2</v>
      </c>
    </row>
    <row r="10" spans="2:6" ht="15" thickBot="1" x14ac:dyDescent="0.35">
      <c r="C10"/>
      <c r="D10" s="359" t="s">
        <v>380</v>
      </c>
      <c r="E10" s="359" t="s">
        <v>381</v>
      </c>
      <c r="F10" s="359" t="s">
        <v>383</v>
      </c>
    </row>
    <row r="11" spans="2:6" ht="16.8" thickBot="1" x14ac:dyDescent="0.35">
      <c r="B11" s="353"/>
      <c r="C11" s="354" t="s">
        <v>394</v>
      </c>
      <c r="D11" s="360" t="s">
        <v>379</v>
      </c>
      <c r="E11" s="361" t="s">
        <v>379</v>
      </c>
      <c r="F11" s="361" t="s">
        <v>379</v>
      </c>
    </row>
    <row r="12" spans="2:6" ht="14.4" x14ac:dyDescent="0.25">
      <c r="B12" s="347">
        <v>1</v>
      </c>
      <c r="C12" s="348" t="s">
        <v>141</v>
      </c>
      <c r="D12" s="96" t="s">
        <v>402</v>
      </c>
      <c r="E12" s="96"/>
      <c r="F12" s="96"/>
    </row>
    <row r="13" spans="2:6" ht="14.4" x14ac:dyDescent="0.25">
      <c r="B13" s="97">
        <v>2</v>
      </c>
      <c r="C13" s="3" t="s">
        <v>142</v>
      </c>
      <c r="D13" s="121" t="s">
        <v>425</v>
      </c>
      <c r="E13" s="121"/>
      <c r="F13" s="121"/>
    </row>
    <row r="14" spans="2:6" ht="14.4" x14ac:dyDescent="0.25">
      <c r="B14" s="97">
        <v>3</v>
      </c>
      <c r="C14" s="3" t="s">
        <v>143</v>
      </c>
      <c r="D14" s="121" t="s">
        <v>417</v>
      </c>
      <c r="E14" s="121"/>
      <c r="F14" s="121"/>
    </row>
    <row r="15" spans="2:6" ht="28.8" x14ac:dyDescent="0.25">
      <c r="B15" s="97">
        <v>4</v>
      </c>
      <c r="C15" s="3" t="s">
        <v>144</v>
      </c>
      <c r="D15" s="123" t="s">
        <v>418</v>
      </c>
      <c r="E15" s="121"/>
      <c r="F15" s="121"/>
    </row>
    <row r="16" spans="2:6" ht="14.4" x14ac:dyDescent="0.25">
      <c r="B16" s="97">
        <v>5</v>
      </c>
      <c r="C16" s="9" t="s">
        <v>266</v>
      </c>
      <c r="D16" s="121" t="s">
        <v>419</v>
      </c>
      <c r="E16" s="121"/>
      <c r="F16" s="121"/>
    </row>
    <row r="17" spans="2:6" ht="14.4" x14ac:dyDescent="0.25">
      <c r="B17" s="97">
        <v>6</v>
      </c>
      <c r="C17" s="3" t="s">
        <v>260</v>
      </c>
      <c r="D17" s="374">
        <v>5</v>
      </c>
      <c r="E17" s="121"/>
      <c r="F17" s="121"/>
    </row>
    <row r="18" spans="2:6" ht="14.4" x14ac:dyDescent="0.25">
      <c r="B18" s="97">
        <v>7</v>
      </c>
      <c r="C18" s="3" t="s">
        <v>145</v>
      </c>
      <c r="D18" s="123" t="s">
        <v>433</v>
      </c>
      <c r="E18" s="121"/>
      <c r="F18" s="121"/>
    </row>
    <row r="19" spans="2:6" ht="14.4" x14ac:dyDescent="0.25">
      <c r="B19" s="97">
        <v>8</v>
      </c>
      <c r="C19" s="3" t="s">
        <v>146</v>
      </c>
      <c r="D19" s="121" t="s">
        <v>432</v>
      </c>
      <c r="E19" s="121"/>
      <c r="F19" s="121"/>
    </row>
    <row r="20" spans="2:6" ht="14.4" x14ac:dyDescent="0.25">
      <c r="B20" s="97">
        <v>9</v>
      </c>
      <c r="C20" s="3" t="s">
        <v>147</v>
      </c>
      <c r="D20" s="121" t="s">
        <v>420</v>
      </c>
      <c r="E20" s="121"/>
      <c r="F20" s="121"/>
    </row>
    <row r="21" spans="2:6" ht="14.4" x14ac:dyDescent="0.25">
      <c r="B21" s="97">
        <v>10</v>
      </c>
      <c r="C21" s="3" t="s">
        <v>148</v>
      </c>
      <c r="D21" s="121" t="s">
        <v>421</v>
      </c>
      <c r="E21" s="121"/>
      <c r="F21" s="121"/>
    </row>
    <row r="22" spans="2:6" ht="14.4" x14ac:dyDescent="0.25">
      <c r="B22" s="97">
        <v>11</v>
      </c>
      <c r="C22" s="3" t="s">
        <v>149</v>
      </c>
      <c r="D22" s="373">
        <v>44377</v>
      </c>
      <c r="E22" s="121"/>
      <c r="F22" s="121"/>
    </row>
    <row r="23" spans="2:6" ht="14.4" x14ac:dyDescent="0.25">
      <c r="B23" s="97">
        <v>12</v>
      </c>
      <c r="C23" s="3" t="s">
        <v>150</v>
      </c>
      <c r="D23" s="121" t="s">
        <v>426</v>
      </c>
      <c r="E23" s="121"/>
      <c r="F23" s="121"/>
    </row>
    <row r="24" spans="2:6" ht="14.4" x14ac:dyDescent="0.25">
      <c r="B24" s="97">
        <v>13</v>
      </c>
      <c r="C24" s="3" t="s">
        <v>151</v>
      </c>
      <c r="D24" s="121" t="s">
        <v>420</v>
      </c>
      <c r="E24" s="121"/>
      <c r="F24" s="121"/>
    </row>
    <row r="25" spans="2:6" ht="14.4" x14ac:dyDescent="0.25">
      <c r="B25" s="97">
        <v>14</v>
      </c>
      <c r="C25" s="3" t="s">
        <v>152</v>
      </c>
      <c r="D25" s="121" t="s">
        <v>420</v>
      </c>
      <c r="E25" s="121"/>
      <c r="F25" s="121"/>
    </row>
    <row r="26" spans="2:6" ht="14.4" x14ac:dyDescent="0.25">
      <c r="B26" s="97">
        <v>15</v>
      </c>
      <c r="C26" s="3" t="s">
        <v>153</v>
      </c>
      <c r="D26" s="121" t="s">
        <v>420</v>
      </c>
      <c r="E26" s="121"/>
      <c r="F26" s="121"/>
    </row>
    <row r="27" spans="2:6" ht="14.4" x14ac:dyDescent="0.25">
      <c r="B27" s="97">
        <v>16</v>
      </c>
      <c r="C27" s="3" t="s">
        <v>154</v>
      </c>
      <c r="D27" s="121" t="s">
        <v>420</v>
      </c>
      <c r="E27" s="121"/>
      <c r="F27" s="121"/>
    </row>
    <row r="28" spans="2:6" ht="14.4" x14ac:dyDescent="0.25">
      <c r="B28" s="97"/>
      <c r="C28" s="8" t="s">
        <v>155</v>
      </c>
      <c r="D28" s="122"/>
      <c r="E28" s="122"/>
      <c r="F28" s="122"/>
    </row>
    <row r="29" spans="2:6" ht="14.4" x14ac:dyDescent="0.25">
      <c r="B29" s="97">
        <v>17</v>
      </c>
      <c r="C29" s="3" t="s">
        <v>156</v>
      </c>
      <c r="D29" s="121" t="s">
        <v>422</v>
      </c>
      <c r="E29" s="121"/>
      <c r="F29" s="121"/>
    </row>
    <row r="30" spans="2:6" ht="14.4" x14ac:dyDescent="0.25">
      <c r="B30" s="97">
        <v>18</v>
      </c>
      <c r="C30" s="3" t="s">
        <v>157</v>
      </c>
      <c r="D30" s="121" t="s">
        <v>420</v>
      </c>
      <c r="E30" s="121"/>
      <c r="F30" s="121"/>
    </row>
    <row r="31" spans="2:6" ht="14.4" x14ac:dyDescent="0.25">
      <c r="B31" s="97">
        <v>19</v>
      </c>
      <c r="C31" s="3" t="s">
        <v>158</v>
      </c>
      <c r="D31" s="121" t="s">
        <v>420</v>
      </c>
      <c r="E31" s="121"/>
      <c r="F31" s="121"/>
    </row>
    <row r="32" spans="2:6" ht="14.4" x14ac:dyDescent="0.25">
      <c r="B32" s="97">
        <v>20</v>
      </c>
      <c r="C32" s="3" t="s">
        <v>159</v>
      </c>
      <c r="D32" s="121" t="s">
        <v>428</v>
      </c>
      <c r="E32" s="121"/>
      <c r="F32" s="121"/>
    </row>
    <row r="33" spans="2:6" ht="14.4" x14ac:dyDescent="0.25">
      <c r="B33" s="97">
        <v>21</v>
      </c>
      <c r="C33" s="3" t="s">
        <v>160</v>
      </c>
      <c r="D33" s="121" t="s">
        <v>428</v>
      </c>
      <c r="E33" s="121"/>
      <c r="F33" s="121"/>
    </row>
    <row r="34" spans="2:6" ht="14.4" x14ac:dyDescent="0.25">
      <c r="B34" s="97">
        <v>22</v>
      </c>
      <c r="C34" s="3" t="s">
        <v>161</v>
      </c>
      <c r="D34" s="121" t="s">
        <v>420</v>
      </c>
      <c r="E34" s="121"/>
      <c r="F34" s="121"/>
    </row>
    <row r="35" spans="2:6" ht="14.4" x14ac:dyDescent="0.25">
      <c r="B35" s="97">
        <v>23</v>
      </c>
      <c r="C35" s="3" t="s">
        <v>162</v>
      </c>
      <c r="D35" s="121" t="s">
        <v>429</v>
      </c>
      <c r="E35" s="121"/>
      <c r="F35" s="121"/>
    </row>
    <row r="36" spans="2:6" ht="14.4" x14ac:dyDescent="0.25">
      <c r="B36" s="97">
        <v>24</v>
      </c>
      <c r="C36" s="3" t="s">
        <v>163</v>
      </c>
      <c r="D36" s="121" t="s">
        <v>423</v>
      </c>
      <c r="E36" s="121"/>
      <c r="F36" s="121"/>
    </row>
    <row r="37" spans="2:6" ht="14.4" x14ac:dyDescent="0.25">
      <c r="B37" s="97">
        <v>25</v>
      </c>
      <c r="C37" s="3" t="s">
        <v>164</v>
      </c>
      <c r="D37" s="121" t="s">
        <v>420</v>
      </c>
      <c r="E37" s="121"/>
      <c r="F37" s="121"/>
    </row>
    <row r="38" spans="2:6" ht="14.4" x14ac:dyDescent="0.25">
      <c r="B38" s="97">
        <v>26</v>
      </c>
      <c r="C38" s="3" t="s">
        <v>165</v>
      </c>
      <c r="D38" s="121" t="s">
        <v>420</v>
      </c>
      <c r="E38" s="121"/>
      <c r="F38" s="121"/>
    </row>
    <row r="39" spans="2:6" ht="14.4" x14ac:dyDescent="0.25">
      <c r="B39" s="97">
        <v>27</v>
      </c>
      <c r="C39" s="3" t="s">
        <v>166</v>
      </c>
      <c r="D39" s="121" t="s">
        <v>420</v>
      </c>
      <c r="E39" s="121"/>
      <c r="F39" s="121"/>
    </row>
    <row r="40" spans="2:6" ht="14.4" x14ac:dyDescent="0.25">
      <c r="B40" s="97">
        <v>28</v>
      </c>
      <c r="C40" s="3" t="s">
        <v>167</v>
      </c>
      <c r="D40" s="121" t="s">
        <v>420</v>
      </c>
      <c r="E40" s="121"/>
      <c r="F40" s="121"/>
    </row>
    <row r="41" spans="2:6" ht="14.4" x14ac:dyDescent="0.25">
      <c r="B41" s="97">
        <v>29</v>
      </c>
      <c r="C41" s="3" t="s">
        <v>168</v>
      </c>
      <c r="D41" s="121" t="s">
        <v>420</v>
      </c>
      <c r="E41" s="121"/>
      <c r="F41" s="121"/>
    </row>
    <row r="42" spans="2:6" ht="14.4" x14ac:dyDescent="0.25">
      <c r="B42" s="97">
        <v>30</v>
      </c>
      <c r="C42" s="3" t="s">
        <v>169</v>
      </c>
      <c r="D42" s="121" t="s">
        <v>420</v>
      </c>
      <c r="E42" s="121"/>
      <c r="F42" s="121"/>
    </row>
    <row r="43" spans="2:6" ht="14.4" x14ac:dyDescent="0.25">
      <c r="B43" s="97">
        <v>31</v>
      </c>
      <c r="C43" s="3" t="s">
        <v>170</v>
      </c>
      <c r="D43" s="121" t="s">
        <v>420</v>
      </c>
      <c r="E43" s="121"/>
      <c r="F43" s="121"/>
    </row>
    <row r="44" spans="2:6" ht="14.4" x14ac:dyDescent="0.25">
      <c r="B44" s="97">
        <v>32</v>
      </c>
      <c r="C44" s="3" t="s">
        <v>171</v>
      </c>
      <c r="D44" s="121" t="s">
        <v>420</v>
      </c>
      <c r="E44" s="121"/>
      <c r="F44" s="121"/>
    </row>
    <row r="45" spans="2:6" ht="14.4" x14ac:dyDescent="0.25">
      <c r="B45" s="97">
        <v>33</v>
      </c>
      <c r="C45" s="3" t="s">
        <v>172</v>
      </c>
      <c r="D45" s="121" t="s">
        <v>420</v>
      </c>
      <c r="E45" s="121"/>
      <c r="F45" s="121"/>
    </row>
    <row r="46" spans="2:6" ht="14.4" x14ac:dyDescent="0.25">
      <c r="B46" s="97">
        <v>34</v>
      </c>
      <c r="C46" s="3" t="s">
        <v>173</v>
      </c>
      <c r="D46" s="121" t="s">
        <v>420</v>
      </c>
      <c r="E46" s="123"/>
      <c r="F46" s="123"/>
    </row>
    <row r="47" spans="2:6" ht="14.4" x14ac:dyDescent="0.25">
      <c r="B47" s="97">
        <v>35</v>
      </c>
      <c r="C47" s="3" t="s">
        <v>174</v>
      </c>
      <c r="D47" s="121" t="s">
        <v>420</v>
      </c>
      <c r="E47" s="121"/>
      <c r="F47" s="121"/>
    </row>
    <row r="48" spans="2:6" ht="14.4" x14ac:dyDescent="0.25">
      <c r="B48" s="97">
        <v>36</v>
      </c>
      <c r="C48" s="9" t="s">
        <v>175</v>
      </c>
      <c r="D48" s="121" t="s">
        <v>420</v>
      </c>
      <c r="E48" s="121"/>
      <c r="F48" s="121"/>
    </row>
    <row r="49" spans="2:6" ht="14.4" x14ac:dyDescent="0.25">
      <c r="B49" s="97">
        <v>37</v>
      </c>
      <c r="C49" s="3" t="s">
        <v>176</v>
      </c>
      <c r="D49" s="121" t="s">
        <v>420</v>
      </c>
      <c r="E49" s="121"/>
      <c r="F49" s="121"/>
    </row>
    <row r="50" spans="2:6" ht="15" thickBot="1" x14ac:dyDescent="0.3">
      <c r="B50" s="349">
        <v>38</v>
      </c>
      <c r="C50" s="350" t="s">
        <v>177</v>
      </c>
      <c r="D50" s="351" t="s">
        <v>427</v>
      </c>
      <c r="E50" s="351"/>
      <c r="F50" s="351"/>
    </row>
    <row r="51" spans="2:6" ht="25.95" customHeight="1" thickBot="1" x14ac:dyDescent="0.3">
      <c r="B51" s="417" t="s">
        <v>395</v>
      </c>
      <c r="C51" s="418"/>
      <c r="D51" s="418"/>
      <c r="E51" s="418"/>
      <c r="F51" s="419"/>
    </row>
    <row r="54" spans="2:6" x14ac:dyDescent="0.25">
      <c r="B54" s="5" t="s">
        <v>232</v>
      </c>
    </row>
    <row r="55" spans="2:6" x14ac:dyDescent="0.25">
      <c r="B55" s="5" t="s">
        <v>233</v>
      </c>
    </row>
  </sheetData>
  <mergeCells count="2">
    <mergeCell ref="B5:D5"/>
    <mergeCell ref="B51:F51"/>
  </mergeCells>
  <pageMargins left="0.70866141732283472" right="0.70866141732283472" top="0.78740157480314965" bottom="0.78740157480314965" header="0.31496062992125984" footer="0.31496062992125984"/>
  <pageSetup paperSize="9" scale="90" fitToHeight="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G20"/>
  <sheetViews>
    <sheetView showGridLines="0" workbookViewId="0">
      <selection activeCell="D7" sqref="D7"/>
    </sheetView>
  </sheetViews>
  <sheetFormatPr defaultRowHeight="14.4" x14ac:dyDescent="0.3"/>
  <cols>
    <col min="1" max="1" width="3.6640625" customWidth="1"/>
    <col min="3" max="3" width="60.5546875" customWidth="1"/>
    <col min="4" max="4" width="28.109375" customWidth="1"/>
    <col min="5" max="5" width="8.109375" customWidth="1"/>
    <col min="7" max="7" width="35.109375" customWidth="1"/>
  </cols>
  <sheetData>
    <row r="1" spans="2:7" ht="10.199999999999999" customHeight="1" x14ac:dyDescent="0.3"/>
    <row r="2" spans="2:7" ht="15.6" x14ac:dyDescent="0.3">
      <c r="B2" s="71" t="str">
        <f>+Přehled!B2</f>
        <v>RUBIKONFIN a.s.</v>
      </c>
      <c r="D2" s="286" t="s">
        <v>224</v>
      </c>
    </row>
    <row r="3" spans="2:7" ht="10.199999999999999" customHeight="1" x14ac:dyDescent="0.3"/>
    <row r="4" spans="2:7" ht="15.6" x14ac:dyDescent="0.3">
      <c r="B4" s="281" t="s">
        <v>252</v>
      </c>
      <c r="C4" s="333"/>
      <c r="D4" s="334"/>
      <c r="E4" s="57"/>
    </row>
    <row r="5" spans="2:7" ht="16.2" customHeight="1" x14ac:dyDescent="0.3">
      <c r="B5" s="182" t="s">
        <v>279</v>
      </c>
      <c r="C5" s="182"/>
      <c r="D5" s="182"/>
    </row>
    <row r="6" spans="2:7" ht="16.2" customHeight="1" x14ac:dyDescent="0.3">
      <c r="B6" s="182" t="s">
        <v>226</v>
      </c>
    </row>
    <row r="7" spans="2:7" ht="16.2" customHeight="1" x14ac:dyDescent="0.3">
      <c r="B7" s="38" t="s">
        <v>40</v>
      </c>
      <c r="C7" s="39"/>
      <c r="D7" s="363">
        <f>'IF RM1'!D7</f>
        <v>45657</v>
      </c>
      <c r="G7" s="64"/>
    </row>
    <row r="8" spans="2:7" x14ac:dyDescent="0.3">
      <c r="B8" s="14"/>
    </row>
    <row r="9" spans="2:7" x14ac:dyDescent="0.3">
      <c r="B9" s="14"/>
    </row>
    <row r="10" spans="2:7" ht="15" thickBot="1" x14ac:dyDescent="0.35">
      <c r="D10" s="85" t="s">
        <v>206</v>
      </c>
    </row>
    <row r="11" spans="2:7" ht="30" customHeight="1" thickBot="1" x14ac:dyDescent="0.35">
      <c r="B11" s="133"/>
      <c r="C11" s="134" t="s">
        <v>20</v>
      </c>
      <c r="D11" s="135" t="s">
        <v>396</v>
      </c>
    </row>
    <row r="12" spans="2:7" x14ac:dyDescent="0.3">
      <c r="B12" s="167">
        <v>1</v>
      </c>
      <c r="C12" s="168" t="s">
        <v>19</v>
      </c>
      <c r="D12" s="169">
        <v>3777750</v>
      </c>
    </row>
    <row r="13" spans="2:7" x14ac:dyDescent="0.3">
      <c r="B13" s="170">
        <v>2</v>
      </c>
      <c r="C13" s="171" t="s">
        <v>11</v>
      </c>
      <c r="D13" s="172">
        <v>9866698</v>
      </c>
    </row>
    <row r="14" spans="2:7" ht="15" thickBot="1" x14ac:dyDescent="0.35">
      <c r="B14" s="173">
        <v>3</v>
      </c>
      <c r="C14" s="174" t="s">
        <v>199</v>
      </c>
      <c r="D14" s="175">
        <v>228833</v>
      </c>
    </row>
    <row r="15" spans="2:7" ht="15" thickBot="1" x14ac:dyDescent="0.35">
      <c r="B15" s="136"/>
      <c r="C15" s="420" t="s">
        <v>192</v>
      </c>
      <c r="D15" s="421"/>
    </row>
    <row r="16" spans="2:7" x14ac:dyDescent="0.3">
      <c r="B16" s="176">
        <v>4</v>
      </c>
      <c r="C16" s="177" t="s">
        <v>189</v>
      </c>
      <c r="D16" s="178">
        <v>227346</v>
      </c>
    </row>
    <row r="17" spans="2:4" x14ac:dyDescent="0.3">
      <c r="B17" s="170">
        <v>5</v>
      </c>
      <c r="C17" s="171" t="s">
        <v>190</v>
      </c>
      <c r="D17" s="172">
        <v>0</v>
      </c>
    </row>
    <row r="18" spans="2:4" ht="15" thickBot="1" x14ac:dyDescent="0.35">
      <c r="B18" s="179">
        <v>6</v>
      </c>
      <c r="C18" s="180" t="s">
        <v>191</v>
      </c>
      <c r="D18" s="181">
        <v>1487</v>
      </c>
    </row>
    <row r="20" spans="2:4" ht="15" customHeight="1" x14ac:dyDescent="0.3">
      <c r="B20" s="404" t="s">
        <v>384</v>
      </c>
      <c r="C20" s="404"/>
      <c r="D20" s="404"/>
    </row>
  </sheetData>
  <mergeCells count="2">
    <mergeCell ref="C15:D15"/>
    <mergeCell ref="B20:D20"/>
  </mergeCells>
  <pageMargins left="0.70866141732283472" right="0.70866141732283472" top="0.78740157480314965" bottom="0.78740157480314965"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0c73260-bc9d-4a83-9522-018be15577e6">
      <Terms xmlns="http://schemas.microsoft.com/office/infopath/2007/PartnerControls"/>
    </lcf76f155ced4ddcb4097134ff3c332f>
    <TaxCatchAll xmlns="ee9920f1-aeb4-4b31-b554-b0d7c8e8b1b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4EDC3FFC680C7C4DB6272FF731515CFD" ma:contentTypeVersion="18" ma:contentTypeDescription="Vytvoří nový dokument" ma:contentTypeScope="" ma:versionID="6194fe071808009a1f861359fd38c8f6">
  <xsd:schema xmlns:xsd="http://www.w3.org/2001/XMLSchema" xmlns:xs="http://www.w3.org/2001/XMLSchema" xmlns:p="http://schemas.microsoft.com/office/2006/metadata/properties" xmlns:ns2="ee9920f1-aeb4-4b31-b554-b0d7c8e8b1bb" xmlns:ns3="50c73260-bc9d-4a83-9522-018be15577e6" targetNamespace="http://schemas.microsoft.com/office/2006/metadata/properties" ma:root="true" ma:fieldsID="9b1b6aaa736fd0eef4376c4ff25558a9" ns2:_="" ns3:_="">
    <xsd:import namespace="ee9920f1-aeb4-4b31-b554-b0d7c8e8b1bb"/>
    <xsd:import namespace="50c73260-bc9d-4a83-9522-018be15577e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9920f1-aeb4-4b31-b554-b0d7c8e8b1bb"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element name="TaxCatchAll" ma:index="23" nillable="true" ma:displayName="Taxonomy Catch All Column" ma:hidden="true" ma:list="{f690c4a2-228d-464e-851a-45aa9ebdef67}" ma:internalName="TaxCatchAll" ma:showField="CatchAllData" ma:web="ee9920f1-aeb4-4b31-b554-b0d7c8e8b1b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0c73260-bc9d-4a83-9522-018be15577e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Značky obrázků" ma:readOnly="false" ma:fieldId="{5cf76f15-5ced-4ddc-b409-7134ff3c332f}" ma:taxonomyMulti="true" ma:sspId="0578a12f-4c9a-40a8-b34c-a431862e9de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85021B-62C6-4C31-8AD6-811721B1A363}">
  <ds:schemaRefs>
    <ds:schemaRef ds:uri="http://schemas.microsoft.com/sharepoint/v3/contenttype/forms"/>
  </ds:schemaRefs>
</ds:datastoreItem>
</file>

<file path=customXml/itemProps2.xml><?xml version="1.0" encoding="utf-8"?>
<ds:datastoreItem xmlns:ds="http://schemas.openxmlformats.org/officeDocument/2006/customXml" ds:itemID="{25E25406-A5A9-4C90-96EC-6F80991FED2C}">
  <ds:schemaRefs>
    <ds:schemaRef ds:uri="http://schemas.microsoft.com/office/2006/metadata/properties"/>
    <ds:schemaRef ds:uri="http://schemas.microsoft.com/office/infopath/2007/PartnerControls"/>
    <ds:schemaRef ds:uri="50c73260-bc9d-4a83-9522-018be15577e6"/>
    <ds:schemaRef ds:uri="ee9920f1-aeb4-4b31-b554-b0d7c8e8b1bb"/>
  </ds:schemaRefs>
</ds:datastoreItem>
</file>

<file path=customXml/itemProps3.xml><?xml version="1.0" encoding="utf-8"?>
<ds:datastoreItem xmlns:ds="http://schemas.openxmlformats.org/officeDocument/2006/customXml" ds:itemID="{0A50095B-568D-4363-9338-14B1A0D984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9920f1-aeb4-4b31-b554-b0d7c8e8b1bb"/>
    <ds:schemaRef ds:uri="50c73260-bc9d-4a83-9522-018be15577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17</vt:i4>
      </vt:variant>
    </vt:vector>
  </HeadingPairs>
  <TitlesOfParts>
    <vt:vector size="17" baseType="lpstr">
      <vt:lpstr>Přehled</vt:lpstr>
      <vt:lpstr>IF RM1</vt:lpstr>
      <vt:lpstr>IF RM2</vt:lpstr>
      <vt:lpstr>IF G1</vt:lpstr>
      <vt:lpstr>IF G2</vt:lpstr>
      <vt:lpstr>EU I CC1.01</vt:lpstr>
      <vt:lpstr>EU I CC2</vt:lpstr>
      <vt:lpstr>EU I CCA</vt:lpstr>
      <vt:lpstr>IF KP1</vt:lpstr>
      <vt:lpstr>IF KP2</vt:lpstr>
      <vt:lpstr>IF O1</vt:lpstr>
      <vt:lpstr>IF O2</vt:lpstr>
      <vt:lpstr>IF IP1</vt:lpstr>
      <vt:lpstr>IF IP2</vt:lpstr>
      <vt:lpstr>IF IP3</vt:lpstr>
      <vt:lpstr>IF IP4</vt:lpstr>
      <vt:lpstr>IF ESG</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Jitka Jaterková</cp:lastModifiedBy>
  <cp:lastPrinted>2022-11-30T15:29:30Z</cp:lastPrinted>
  <dcterms:created xsi:type="dcterms:W3CDTF">2021-08-25T10:20:42Z</dcterms:created>
  <dcterms:modified xsi:type="dcterms:W3CDTF">2025-06-18T15:50:17Z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0x0101004EDC3FFC680C7C4DB6272FF731515CFD</vt:lpwstr>
  </property>
  <property fmtid="{D5CDD505-2E9C-101B-9397-08002B2CF9AE}" pid="4" name="MediaServiceImageTags">
    <vt:lpwstr/>
  </property>
</Properties>
</file>